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.TATYBAYEVA\AppData\Local\Microsoft\Windows\INetCache\Content.Outlook\72W0R5UM\"/>
    </mc:Choice>
  </mc:AlternateContent>
  <xr:revisionPtr revIDLastSave="0" documentId="13_ncr:1_{B84E4B47-7FE9-403D-9105-580E684399E5}" xr6:coauthVersionLast="47" xr6:coauthVersionMax="47" xr10:uidLastSave="{00000000-0000-0000-0000-000000000000}"/>
  <bookViews>
    <workbookView xWindow="-120" yWindow="-120" windowWidth="29040" windowHeight="15840" xr2:uid="{A10CFC16-2699-4AAE-B334-3960B43AC267}"/>
  </bookViews>
  <sheets>
    <sheet name="f1_uip" sheetId="1" r:id="rId1"/>
    <sheet name="f2_uip" sheetId="2" r:id="rId2"/>
  </sheets>
  <definedNames>
    <definedName name="_xlnm.Print_Area" localSheetId="0">f1_uip!$A$1:$D$137</definedName>
    <definedName name="_xlnm.Print_Area" localSheetId="1">f2_uip!$A$1:$F$133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1" i="1" l="1"/>
  <c r="A5" i="2" l="1"/>
</calcChain>
</file>

<file path=xl/sharedStrings.xml><?xml version="1.0" encoding="utf-8"?>
<sst xmlns="http://schemas.openxmlformats.org/spreadsheetml/2006/main" count="466" uniqueCount="338">
  <si>
    <t>Бухгалтерский баланс</t>
  </si>
  <si>
    <t>по состоянию на 01.07.2024 года</t>
  </si>
  <si>
    <t>Акционерное общество "Tengri Partners Investment Banking (Kazakhstan)"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</si>
  <si>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</si>
  <si>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</si>
  <si>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</si>
  <si>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</si>
  <si>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</si>
  <si>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</si>
  <si>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</si>
  <si>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</si>
  <si>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</si>
  <si>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</si>
  <si>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</si>
  <si>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</si>
  <si>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</si>
  <si>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</si>
  <si>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</si>
  <si>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</si>
  <si>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</si>
  <si>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</si>
  <si>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</si>
  <si>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</si>
  <si>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</si>
  <si>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</si>
  <si>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</si>
  <si>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</si>
  <si>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</si>
  <si>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</si>
  <si>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</si>
  <si>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</si>
  <si>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</si>
  <si>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</si>
  <si>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</si>
  <si>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</si>
  <si>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</si>
  <si>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</si>
  <si>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</si>
  <si>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</si>
  <si>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</si>
  <si>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</si>
  <si>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</si>
  <si>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</si>
  <si>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</si>
  <si>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</si>
  <si>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</si>
  <si>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</si>
  <si>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</si>
  <si>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</si>
  <si>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</si>
  <si>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</si>
  <si>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</si>
  <si>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</si>
  <si>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</si>
  <si>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</si>
  <si>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</si>
  <si>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</si>
  <si>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</si>
  <si>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</si>
  <si>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</si>
  <si>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</si>
  <si>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</si>
  <si>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</si>
  <si>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</si>
  <si>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</si>
  <si>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</si>
  <si>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</si>
  <si>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</si>
  <si>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</si>
  <si>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</si>
  <si>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</si>
  <si>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</si>
  <si>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</si>
  <si>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</si>
  <si>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</si>
  <si>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</si>
  <si>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</si>
  <si>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</si>
  <si>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</si>
  <si>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</si>
  <si>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</si>
  <si>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</si>
  <si>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</si>
  <si>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</si>
  <si>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</si>
  <si>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</si>
  <si>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</si>
  <si>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</si>
  <si>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</si>
  <si>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</si>
  <si>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</si>
  <si>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</si>
  <si>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</si>
  <si>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</si>
  <si>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</si>
  <si>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</si>
  <si>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</si>
  <si>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</si>
  <si>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</si>
  <si>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</si>
  <si>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</si>
  <si>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</si>
  <si>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</si>
  <si>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</si>
  <si>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</si>
  <si>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</si>
  <si>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</si>
  <si>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</si>
  <si>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</si>
  <si>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</si>
  <si>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</si>
  <si>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</si>
  <si>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</si>
  <si>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</si>
  <si>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</si>
  <si>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</si>
  <si>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</si>
  <si>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</si>
  <si>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</si>
  <si>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</si>
  <si>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</si>
  <si>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</si>
  <si>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</si>
  <si>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</si>
  <si>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</si>
  <si>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</si>
  <si>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</si>
  <si>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</si>
  <si>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</si>
  <si>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</si>
  <si>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</si>
  <si>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</si>
  <si>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</si>
  <si>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</si>
  <si>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</si>
  <si>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</si>
  <si>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</si>
  <si>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</si>
  <si>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</si>
  <si>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</si>
  <si>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</si>
  <si>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</si>
  <si>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</si>
  <si>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</si>
  <si>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</si>
  <si>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</si>
  <si>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</si>
  <si>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</si>
  <si>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</si>
  <si>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</si>
  <si>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</si>
  <si>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</si>
  <si>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</si>
  <si>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</si>
  <si>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</si>
  <si>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</si>
  <si>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</si>
  <si>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</si>
  <si>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</si>
  <si>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</si>
  <si>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</si>
  <si>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</si>
  <si>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</si>
  <si>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</si>
  <si>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</si>
  <si>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</si>
  <si>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</si>
  <si>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</si>
  <si>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</si>
  <si>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</si>
  <si>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</si>
  <si>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</si>
  <si>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</si>
  <si>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</si>
  <si>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</si>
  <si>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</si>
  <si>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</si>
  <si>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</si>
  <si>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</si>
  <si>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</si>
  <si>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</si>
  <si>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</si>
  <si>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</si>
  <si>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</si>
  <si>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</si>
  <si>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</si>
  <si>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</si>
  <si>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</si>
  <si>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</si>
  <si>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</si>
  <si>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 xml:space="preserve">Примечание: Прочие обязательства 3 276 тыс.тг. задолженность по подотчетной суммы </t>
  </si>
  <si>
    <t/>
  </si>
  <si>
    <t>Наименование:</t>
  </si>
  <si>
    <t>Адрес:</t>
  </si>
  <si>
    <t>г. Алматы, пр. Аль-Фараби д.17 блок 4Б, офис 705</t>
  </si>
  <si>
    <t>Телефон:</t>
  </si>
  <si>
    <t xml:space="preserve"> 8 (727) 3115108</t>
  </si>
  <si>
    <t>Адрес электронной почты:</t>
  </si>
  <si>
    <t>a.tatybayeva@tengripartners.com</t>
  </si>
  <si>
    <t>Исполнитель:</t>
  </si>
  <si>
    <t>Татыбаева А.Т.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</si>
  <si>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</si>
  <si>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</si>
  <si>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</si>
  <si>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</si>
  <si>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подпись</t>
  </si>
  <si>
    <t>Руководитель или лицо, исполняющее его обязанности</t>
  </si>
  <si>
    <t>Касымбекова Айгерим Даутовна</t>
  </si>
  <si>
    <t>Дата:</t>
  </si>
  <si>
    <t>года</t>
  </si>
  <si>
    <t>Приложение 16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</si>
  <si>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</si>
  <si>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</si>
  <si>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</si>
  <si>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</si>
  <si>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</si>
  <si>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</si>
  <si>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</si>
  <si>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</si>
  <si>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</si>
  <si>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</si>
  <si>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</si>
  <si>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</si>
  <si>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</si>
  <si>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</si>
  <si>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</si>
  <si>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</si>
  <si>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</si>
  <si>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</si>
  <si>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</si>
  <si>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</si>
  <si>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</si>
  <si>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</si>
  <si>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</si>
  <si>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</si>
  <si>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</si>
  <si>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</si>
  <si>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</si>
  <si>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</si>
  <si>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</si>
  <si>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</si>
  <si>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</si>
  <si>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</si>
  <si>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</si>
  <si>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</si>
  <si>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</si>
  <si>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</si>
  <si>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</si>
  <si>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</si>
  <si>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</si>
  <si>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</si>
  <si>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</si>
  <si>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</si>
  <si>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</si>
  <si>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</si>
  <si>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</si>
  <si>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</si>
  <si>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</si>
  <si>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</si>
  <si>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</si>
  <si>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</si>
  <si>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</si>
  <si>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</si>
  <si>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</si>
  <si>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</si>
  <si>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</si>
  <si>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</si>
  <si>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</si>
  <si>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</si>
  <si>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</si>
  <si>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</si>
  <si>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</si>
  <si>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</si>
  <si>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</si>
  <si>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</si>
  <si>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</si>
  <si>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</si>
  <si>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</si>
  <si>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</si>
  <si>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</si>
  <si>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</si>
  <si>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</si>
  <si>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</si>
  <si>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</si>
  <si>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</si>
  <si>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</si>
  <si>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</si>
  <si>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</si>
  <si>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</si>
  <si>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</si>
  <si>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</si>
  <si>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</si>
  <si>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</si>
  <si>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</si>
  <si>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</si>
  <si>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</si>
  <si>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</si>
  <si>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</si>
  <si>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</si>
  <si>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</si>
  <si>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</si>
  <si>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</si>
  <si>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</si>
  <si>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</si>
  <si>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</si>
  <si>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</si>
  <si>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</si>
  <si>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</si>
  <si>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</si>
  <si>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</si>
  <si>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</si>
  <si>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</si>
  <si>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</si>
  <si>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</si>
  <si>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</si>
  <si>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</si>
  <si>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</si>
  <si>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</si>
  <si>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</si>
  <si>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</si>
  <si>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</si>
  <si>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</si>
  <si>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</si>
  <si>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</si>
  <si>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</si>
  <si>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</si>
  <si>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</si>
  <si>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</si>
  <si>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</si>
  <si>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</si>
  <si>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</si>
  <si>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</si>
  <si>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Акционерное Общество   "Tengri Partners Investment Banking (Kazakhstan)"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</si>
  <si>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</si>
  <si>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</si>
  <si>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>Номер телефона:</t>
  </si>
  <si>
    <t xml:space="preserve">3115107   </t>
  </si>
  <si>
    <t>5 481 тыс.тг. расходы по амортизации премии по предоставленным займам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</si>
</sst>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407]dd\.mm\.yyyy;@"/>
  </numFmts>
  <fonts count="9" x14ac:knownFonts="1">
    <font>
      <sz val="11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  <font>
      <b/>
      <sz val="1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5" fillId="0" borderId="0" xfId="0" applyFont="1"/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" fontId="4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3" fontId="5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3" applyNumberFormat="1" applyFont="1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49" fontId="8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top" wrapText="1"/>
    </xf>
    <xf numFmtId="164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3" applyNumberFormat="1" applyFont="1" applyFill="1" applyBorder="1" applyAlignment="1" applyProtection="1">
      <alignment horizontal="center" vertical="center"/>
      <protection locked="0"/>
    </xf>
  </cellXfs>
  <cellStyles count="4">
    <cellStyle name="Гиперссылка" xfId="1" builtinId="8"/>
    <cellStyle name="Обычный" xfId="0" builtinId="0"/>
    <cellStyle name="Обычный_f1_uip" xfId="2" xr:uid="{13756E95-98B6-4B09-8AAB-62FACB8B6DC8}"/>
    <cellStyle name="Финансовый 2" xfId="3" xr:uid="{114D8E88-4DA3-4409-B1D2-6D526C9A79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tatybayeva@tengripartner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tatybayeva@tengripartn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7C811-8C24-4F6B-9816-7E1A262C87B1}">
  <sheetPr>
    <pageSetUpPr fitToPage="1"/>
  </sheetPr>
  <dimension ref="A2:D137"/>
  <sheetViews>
    <sheetView tabSelected="1" view="pageBreakPreview" topLeftCell="A85" zoomScaleNormal="100" zoomScaleSheetLayoutView="100" workbookViewId="0">
      <selection activeCell="D102" sqref="D102:D104"/>
    </sheetView>
  </sheetViews>
  <sheetFormatPr defaultColWidth="9.140625" defaultRowHeight="12.75" x14ac:dyDescent="0.2"/>
  <cols>
    <col min="1" max="1" width="56.42578125" style="2" customWidth="1"/>
    <col min="2" max="2" width="9.42578125" style="2" customWidth="1"/>
    <col min="3" max="3" width="21.7109375" style="18" customWidth="1"/>
    <col min="4" max="4" width="20.5703125" style="2" customWidth="1"/>
    <col min="5" max="16384" width="9.140625" style="2"/>
  </cols>
  <sheetData>
    <row r="2" spans="1:4" s="1" customFormat="1" x14ac:dyDescent="0.2">
      <c r="A2" s="32" t="s">
        <v>0</v>
      </c>
      <c r="B2" s="32"/>
      <c r="C2" s="32"/>
      <c r="D2" s="32"/>
    </row>
    <row r="3" spans="1:4" s="1" customFormat="1" x14ac:dyDescent="0.2">
      <c r="A3" s="33" t="s">
        <v>1</v>
      </c>
      <c r="B3" s="33"/>
      <c r="C3" s="33"/>
      <c r="D3" s="33"/>
    </row>
    <row r="4" spans="1:4" s="1" customFormat="1" x14ac:dyDescent="0.2">
      <c r="A4" s="33" t="s">
        <v>2</v>
      </c>
      <c r="B4" s="33"/>
      <c r="C4" s="33"/>
      <c r="D4" s="33"/>
    </row>
    <row r="5" spans="1:4" s="1" customFormat="1" x14ac:dyDescent="0.2">
      <c r="A5" s="33" t="s">
        <v>3</v>
      </c>
      <c r="B5" s="33"/>
      <c r="C5" s="33"/>
      <c r="D5" s="33"/>
    </row>
    <row r="7" spans="1:4" s="1" customFormat="1" x14ac:dyDescent="0.2">
      <c r="A7" s="34" t="s">
        <v>4</v>
      </c>
      <c r="B7" s="35"/>
      <c r="C7" s="35"/>
      <c r="D7" s="35"/>
    </row>
    <row r="8" spans="1:4" s="1" customFormat="1" x14ac:dyDescent="0.2">
      <c r="A8" s="36" t="s">
        <v>5</v>
      </c>
      <c r="B8" s="36" t="s">
        <v>6</v>
      </c>
      <c r="C8" s="36" t="s">
        <v>7</v>
      </c>
      <c r="D8" s="36" t="s">
        <v>8</v>
      </c>
    </row>
    <row r="9" spans="1:4" s="1" customFormat="1" x14ac:dyDescent="0.2">
      <c r="A9" s="37"/>
      <c r="B9" s="37"/>
      <c r="C9" s="37"/>
      <c r="D9" s="37"/>
    </row>
    <row r="10" spans="1:4" s="1" customFormat="1" x14ac:dyDescent="0.2">
      <c r="A10" s="23" t="s">
        <v>9</v>
      </c>
      <c r="B10" s="23" t="s">
        <v>10</v>
      </c>
      <c r="C10" s="23" t="s">
        <v>11</v>
      </c>
      <c r="D10" s="23" t="s">
        <v>12</v>
      </c>
    </row>
    <row r="11" spans="1:4" s="1" customFormat="1" x14ac:dyDescent="0.2">
      <c r="A11" s="5" t="s">
        <v>13</v>
      </c>
      <c r="B11" s="7"/>
      <c r="C11" s="7"/>
      <c r="D11" s="7"/>
    </row>
    <row r="12" spans="1:4" s="1" customFormat="1" x14ac:dyDescent="0.2">
      <c r="A12" s="5" t="s">
        <v>14</v>
      </c>
      <c r="B12" s="6" t="s">
        <v>9</v>
      </c>
      <c r="C12" s="3">
        <v>38103</v>
      </c>
      <c r="D12" s="3">
        <v>97668</v>
      </c>
    </row>
    <row r="13" spans="1:4" s="1" customFormat="1" x14ac:dyDescent="0.2">
      <c r="A13" s="5" t="s">
        <v>15</v>
      </c>
      <c r="B13" s="7"/>
      <c r="C13" s="4"/>
      <c r="D13" s="7"/>
    </row>
    <row r="14" spans="1:4" s="1" customFormat="1" x14ac:dyDescent="0.2">
      <c r="A14" s="5" t="s">
        <v>16</v>
      </c>
      <c r="B14" s="6" t="s">
        <v>17</v>
      </c>
      <c r="C14" s="4"/>
      <c r="D14" s="3"/>
    </row>
    <row r="15" spans="1:4" s="1" customFormat="1" ht="25.5" x14ac:dyDescent="0.2">
      <c r="A15" s="5" t="s">
        <v>18</v>
      </c>
      <c r="B15" s="6" t="s">
        <v>19</v>
      </c>
      <c r="C15" s="8">
        <v>38103</v>
      </c>
      <c r="D15" s="3">
        <v>97668</v>
      </c>
    </row>
    <row r="16" spans="1:4" s="1" customFormat="1" x14ac:dyDescent="0.2">
      <c r="A16" s="5" t="s">
        <v>20</v>
      </c>
      <c r="B16" s="6" t="s">
        <v>21</v>
      </c>
      <c r="C16" s="4"/>
      <c r="D16" s="3"/>
    </row>
    <row r="17" spans="1:4" s="1" customFormat="1" x14ac:dyDescent="0.2">
      <c r="A17" s="5" t="s">
        <v>22</v>
      </c>
      <c r="B17" s="6" t="s">
        <v>10</v>
      </c>
      <c r="C17" s="4"/>
      <c r="D17" s="3"/>
    </row>
    <row r="18" spans="1:4" s="1" customFormat="1" x14ac:dyDescent="0.2">
      <c r="A18" s="5" t="s">
        <v>23</v>
      </c>
      <c r="B18" s="6" t="s">
        <v>11</v>
      </c>
      <c r="C18" s="4"/>
      <c r="D18" s="3"/>
    </row>
    <row r="19" spans="1:4" s="1" customFormat="1" x14ac:dyDescent="0.2">
      <c r="A19" s="5" t="s">
        <v>15</v>
      </c>
      <c r="B19" s="7"/>
      <c r="C19" s="4"/>
      <c r="D19" s="7"/>
    </row>
    <row r="20" spans="1:4" s="1" customFormat="1" x14ac:dyDescent="0.2">
      <c r="A20" s="5" t="s">
        <v>24</v>
      </c>
      <c r="B20" s="6" t="s">
        <v>25</v>
      </c>
      <c r="C20" s="4"/>
      <c r="D20" s="3"/>
    </row>
    <row r="21" spans="1:4" s="1" customFormat="1" x14ac:dyDescent="0.2">
      <c r="A21" s="5" t="s">
        <v>26</v>
      </c>
      <c r="B21" s="6" t="s">
        <v>12</v>
      </c>
      <c r="C21" s="8">
        <v>224942</v>
      </c>
      <c r="D21" s="3">
        <v>87093</v>
      </c>
    </row>
    <row r="22" spans="1:4" s="1" customFormat="1" x14ac:dyDescent="0.2">
      <c r="A22" s="5" t="s">
        <v>15</v>
      </c>
      <c r="B22" s="7"/>
      <c r="C22" s="4"/>
      <c r="D22" s="7"/>
    </row>
    <row r="23" spans="1:4" s="1" customFormat="1" x14ac:dyDescent="0.2">
      <c r="A23" s="5" t="s">
        <v>24</v>
      </c>
      <c r="B23" s="6" t="s">
        <v>27</v>
      </c>
      <c r="C23" s="8">
        <v>140</v>
      </c>
      <c r="D23" s="3">
        <v>73</v>
      </c>
    </row>
    <row r="24" spans="1:4" s="1" customFormat="1" ht="29.25" customHeight="1" x14ac:dyDescent="0.2">
      <c r="A24" s="5" t="s">
        <v>28</v>
      </c>
      <c r="B24" s="6" t="s">
        <v>29</v>
      </c>
      <c r="C24" s="8">
        <v>10047986</v>
      </c>
      <c r="D24" s="3">
        <v>691898</v>
      </c>
    </row>
    <row r="25" spans="1:4" s="1" customFormat="1" x14ac:dyDescent="0.2">
      <c r="A25" s="5" t="s">
        <v>15</v>
      </c>
      <c r="B25" s="7"/>
      <c r="C25" s="4"/>
      <c r="D25" s="7"/>
    </row>
    <row r="26" spans="1:4" s="1" customFormat="1" x14ac:dyDescent="0.2">
      <c r="A26" s="5" t="s">
        <v>24</v>
      </c>
      <c r="B26" s="6" t="s">
        <v>30</v>
      </c>
      <c r="C26" s="8">
        <v>0</v>
      </c>
      <c r="D26" s="3">
        <v>0</v>
      </c>
    </row>
    <row r="27" spans="1:4" s="1" customFormat="1" ht="29.25" customHeight="1" x14ac:dyDescent="0.2">
      <c r="A27" s="5" t="s">
        <v>31</v>
      </c>
      <c r="B27" s="6" t="s">
        <v>32</v>
      </c>
      <c r="C27" s="8">
        <v>200</v>
      </c>
      <c r="D27" s="3">
        <v>200</v>
      </c>
    </row>
    <row r="28" spans="1:4" s="1" customFormat="1" x14ac:dyDescent="0.2">
      <c r="A28" s="5" t="s">
        <v>15</v>
      </c>
      <c r="B28" s="7"/>
      <c r="C28" s="4"/>
      <c r="D28" s="7"/>
    </row>
    <row r="29" spans="1:4" s="1" customFormat="1" x14ac:dyDescent="0.2">
      <c r="A29" s="5" t="s">
        <v>24</v>
      </c>
      <c r="B29" s="6" t="s">
        <v>33</v>
      </c>
      <c r="C29" s="4"/>
      <c r="D29" s="3"/>
    </row>
    <row r="30" spans="1:4" s="1" customFormat="1" x14ac:dyDescent="0.2">
      <c r="A30" s="5" t="s">
        <v>34</v>
      </c>
      <c r="B30" s="6" t="s">
        <v>35</v>
      </c>
      <c r="C30" s="4"/>
      <c r="D30" s="3"/>
    </row>
    <row r="31" spans="1:4" s="1" customFormat="1" x14ac:dyDescent="0.2">
      <c r="A31" s="5" t="s">
        <v>15</v>
      </c>
      <c r="B31" s="7"/>
      <c r="C31" s="4"/>
      <c r="D31" s="7"/>
    </row>
    <row r="32" spans="1:4" s="1" customFormat="1" x14ac:dyDescent="0.2">
      <c r="A32" s="5" t="s">
        <v>24</v>
      </c>
      <c r="B32" s="6" t="s">
        <v>36</v>
      </c>
      <c r="C32" s="4"/>
      <c r="D32" s="3"/>
    </row>
    <row r="33" spans="1:4" s="1" customFormat="1" x14ac:dyDescent="0.2">
      <c r="A33" s="5" t="s">
        <v>37</v>
      </c>
      <c r="B33" s="6" t="s">
        <v>38</v>
      </c>
      <c r="C33" s="4"/>
      <c r="D33" s="3"/>
    </row>
    <row r="34" spans="1:4" s="1" customFormat="1" ht="25.5" x14ac:dyDescent="0.2">
      <c r="A34" s="5" t="s">
        <v>39</v>
      </c>
      <c r="B34" s="6" t="s">
        <v>40</v>
      </c>
      <c r="C34" s="8">
        <v>33</v>
      </c>
      <c r="D34" s="3">
        <v>33</v>
      </c>
    </row>
    <row r="35" spans="1:4" s="1" customFormat="1" x14ac:dyDescent="0.2">
      <c r="A35" s="5" t="s">
        <v>41</v>
      </c>
      <c r="B35" s="6" t="s">
        <v>42</v>
      </c>
      <c r="C35" s="4"/>
      <c r="D35" s="3"/>
    </row>
    <row r="36" spans="1:4" s="1" customFormat="1" ht="29.25" customHeight="1" x14ac:dyDescent="0.2">
      <c r="A36" s="5" t="s">
        <v>43</v>
      </c>
      <c r="B36" s="6" t="s">
        <v>44</v>
      </c>
      <c r="C36" s="4"/>
      <c r="D36" s="3"/>
    </row>
    <row r="37" spans="1:4" s="1" customFormat="1" x14ac:dyDescent="0.2">
      <c r="A37" s="5" t="s">
        <v>45</v>
      </c>
      <c r="B37" s="6" t="s">
        <v>46</v>
      </c>
      <c r="C37" s="8">
        <v>21820</v>
      </c>
      <c r="D37" s="3">
        <v>21939</v>
      </c>
    </row>
    <row r="38" spans="1:4" s="1" customFormat="1" x14ac:dyDescent="0.2">
      <c r="A38" s="5" t="s">
        <v>47</v>
      </c>
      <c r="B38" s="6" t="s">
        <v>48</v>
      </c>
      <c r="C38" s="8">
        <v>3641</v>
      </c>
      <c r="D38" s="3">
        <v>4148</v>
      </c>
    </row>
    <row r="39" spans="1:4" s="1" customFormat="1" x14ac:dyDescent="0.2">
      <c r="A39" s="5" t="s">
        <v>49</v>
      </c>
      <c r="B39" s="6" t="s">
        <v>50</v>
      </c>
      <c r="C39" s="4"/>
      <c r="D39" s="3"/>
    </row>
    <row r="40" spans="1:4" s="1" customFormat="1" x14ac:dyDescent="0.2">
      <c r="A40" s="5" t="s">
        <v>51</v>
      </c>
      <c r="B40" s="6" t="s">
        <v>52</v>
      </c>
      <c r="C40" s="8">
        <v>99744</v>
      </c>
      <c r="D40" s="3">
        <v>135732</v>
      </c>
    </row>
    <row r="41" spans="1:4" s="1" customFormat="1" ht="17.25" customHeight="1" x14ac:dyDescent="0.2">
      <c r="A41" s="5" t="s">
        <v>53</v>
      </c>
      <c r="B41" s="6" t="s">
        <v>54</v>
      </c>
      <c r="C41" s="8">
        <v>298641</v>
      </c>
      <c r="D41" s="3">
        <v>373262</v>
      </c>
    </row>
    <row r="42" spans="1:4" s="1" customFormat="1" x14ac:dyDescent="0.2">
      <c r="A42" s="5" t="s">
        <v>15</v>
      </c>
      <c r="B42" s="7"/>
      <c r="C42" s="4"/>
      <c r="D42" s="7"/>
    </row>
    <row r="43" spans="1:4" s="1" customFormat="1" ht="12.75" customHeight="1" x14ac:dyDescent="0.2">
      <c r="A43" s="5" t="s">
        <v>55</v>
      </c>
      <c r="B43" s="6" t="s">
        <v>56</v>
      </c>
      <c r="C43" s="8">
        <v>83203</v>
      </c>
      <c r="D43" s="3">
        <v>118245</v>
      </c>
    </row>
    <row r="44" spans="1:4" s="1" customFormat="1" ht="18.75" customHeight="1" x14ac:dyDescent="0.2">
      <c r="A44" s="5" t="s">
        <v>57</v>
      </c>
      <c r="B44" s="6" t="s">
        <v>58</v>
      </c>
      <c r="C44" s="4"/>
      <c r="D44" s="3"/>
    </row>
    <row r="45" spans="1:4" s="1" customFormat="1" ht="17.25" customHeight="1" x14ac:dyDescent="0.2">
      <c r="A45" s="5" t="s">
        <v>59</v>
      </c>
      <c r="B45" s="6" t="s">
        <v>60</v>
      </c>
      <c r="C45" s="8">
        <v>83203</v>
      </c>
      <c r="D45" s="3">
        <v>118245</v>
      </c>
    </row>
    <row r="46" spans="1:4" s="1" customFormat="1" ht="16.5" customHeight="1" x14ac:dyDescent="0.2">
      <c r="A46" s="5" t="s">
        <v>61</v>
      </c>
      <c r="B46" s="6" t="s">
        <v>62</v>
      </c>
      <c r="C46" s="4"/>
      <c r="D46" s="3"/>
    </row>
    <row r="47" spans="1:4" s="1" customFormat="1" x14ac:dyDescent="0.2">
      <c r="A47" s="5" t="s">
        <v>63</v>
      </c>
      <c r="B47" s="6" t="s">
        <v>64</v>
      </c>
      <c r="C47" s="8">
        <v>0</v>
      </c>
      <c r="D47" s="3">
        <v>0</v>
      </c>
    </row>
    <row r="48" spans="1:4" s="1" customFormat="1" x14ac:dyDescent="0.2">
      <c r="A48" s="5" t="s">
        <v>65</v>
      </c>
      <c r="B48" s="6" t="s">
        <v>66</v>
      </c>
      <c r="C48" s="8">
        <v>215438</v>
      </c>
      <c r="D48" s="3">
        <v>255017</v>
      </c>
    </row>
    <row r="49" spans="1:4" s="1" customFormat="1" x14ac:dyDescent="0.2">
      <c r="A49" s="5" t="s">
        <v>67</v>
      </c>
      <c r="B49" s="6" t="s">
        <v>68</v>
      </c>
      <c r="C49" s="4"/>
      <c r="D49" s="3"/>
    </row>
    <row r="50" spans="1:4" s="1" customFormat="1" x14ac:dyDescent="0.2">
      <c r="A50" s="5" t="s">
        <v>69</v>
      </c>
      <c r="B50" s="6" t="s">
        <v>70</v>
      </c>
      <c r="C50" s="4"/>
      <c r="D50" s="3"/>
    </row>
    <row r="51" spans="1:4" s="1" customFormat="1" x14ac:dyDescent="0.2">
      <c r="A51" s="5" t="s">
        <v>71</v>
      </c>
      <c r="B51" s="6" t="s">
        <v>72</v>
      </c>
      <c r="C51" s="4"/>
      <c r="D51" s="3"/>
    </row>
    <row r="52" spans="1:4" s="1" customFormat="1" x14ac:dyDescent="0.2">
      <c r="A52" s="5" t="s">
        <v>73</v>
      </c>
      <c r="B52" s="6" t="s">
        <v>74</v>
      </c>
      <c r="C52" s="4"/>
      <c r="D52" s="3"/>
    </row>
    <row r="53" spans="1:4" s="1" customFormat="1" x14ac:dyDescent="0.2">
      <c r="A53" s="5" t="s">
        <v>75</v>
      </c>
      <c r="B53" s="6" t="s">
        <v>76</v>
      </c>
      <c r="C53" s="4"/>
      <c r="D53" s="3"/>
    </row>
    <row r="54" spans="1:4" s="1" customFormat="1" x14ac:dyDescent="0.2">
      <c r="A54" s="5" t="s">
        <v>77</v>
      </c>
      <c r="B54" s="6" t="s">
        <v>78</v>
      </c>
      <c r="C54" s="4"/>
      <c r="D54" s="3"/>
    </row>
    <row r="55" spans="1:4" s="1" customFormat="1" x14ac:dyDescent="0.2">
      <c r="A55" s="5" t="s">
        <v>15</v>
      </c>
      <c r="B55" s="7"/>
      <c r="C55" s="4"/>
      <c r="D55" s="7"/>
    </row>
    <row r="56" spans="1:4" s="1" customFormat="1" x14ac:dyDescent="0.2">
      <c r="A56" s="5" t="s">
        <v>79</v>
      </c>
      <c r="B56" s="6" t="s">
        <v>80</v>
      </c>
      <c r="C56" s="4"/>
      <c r="D56" s="3"/>
    </row>
    <row r="57" spans="1:4" s="1" customFormat="1" x14ac:dyDescent="0.2">
      <c r="A57" s="5" t="s">
        <v>81</v>
      </c>
      <c r="B57" s="6" t="s">
        <v>82</v>
      </c>
      <c r="C57" s="4"/>
      <c r="D57" s="3"/>
    </row>
    <row r="58" spans="1:4" s="1" customFormat="1" x14ac:dyDescent="0.2">
      <c r="A58" s="5" t="s">
        <v>83</v>
      </c>
      <c r="B58" s="6" t="s">
        <v>84</v>
      </c>
      <c r="C58" s="4"/>
      <c r="D58" s="3"/>
    </row>
    <row r="59" spans="1:4" s="1" customFormat="1" x14ac:dyDescent="0.2">
      <c r="A59" s="5" t="s">
        <v>85</v>
      </c>
      <c r="B59" s="6" t="s">
        <v>86</v>
      </c>
      <c r="C59" s="4"/>
      <c r="D59" s="3"/>
    </row>
    <row r="60" spans="1:4" s="1" customFormat="1" x14ac:dyDescent="0.2">
      <c r="A60" s="5" t="s">
        <v>87</v>
      </c>
      <c r="B60" s="6" t="s">
        <v>88</v>
      </c>
      <c r="C60" s="8">
        <v>8912</v>
      </c>
      <c r="D60" s="3">
        <v>3100</v>
      </c>
    </row>
    <row r="61" spans="1:4" s="1" customFormat="1" x14ac:dyDescent="0.2">
      <c r="A61" s="5" t="s">
        <v>89</v>
      </c>
      <c r="B61" s="6" t="s">
        <v>90</v>
      </c>
      <c r="C61" s="8"/>
      <c r="D61" s="3"/>
    </row>
    <row r="62" spans="1:4" s="1" customFormat="1" x14ac:dyDescent="0.2">
      <c r="A62" s="5" t="s">
        <v>91</v>
      </c>
      <c r="B62" s="6" t="s">
        <v>92</v>
      </c>
      <c r="C62" s="8">
        <v>13606</v>
      </c>
      <c r="D62" s="3">
        <v>16511</v>
      </c>
    </row>
    <row r="63" spans="1:4" s="1" customFormat="1" x14ac:dyDescent="0.2">
      <c r="A63" s="5" t="s">
        <v>93</v>
      </c>
      <c r="B63" s="6" t="s">
        <v>94</v>
      </c>
      <c r="C63" s="4"/>
      <c r="D63" s="3"/>
    </row>
    <row r="64" spans="1:4" s="1" customFormat="1" x14ac:dyDescent="0.2">
      <c r="A64" s="9" t="s">
        <v>95</v>
      </c>
      <c r="B64" s="10" t="s">
        <v>96</v>
      </c>
      <c r="C64" s="11">
        <v>10757628</v>
      </c>
      <c r="D64" s="11">
        <v>1431584</v>
      </c>
    </row>
    <row r="65" spans="1:4" s="1" customFormat="1" x14ac:dyDescent="0.2">
      <c r="A65" s="5" t="s">
        <v>97</v>
      </c>
      <c r="B65" s="7"/>
      <c r="C65" s="12"/>
      <c r="D65" s="7"/>
    </row>
    <row r="66" spans="1:4" s="1" customFormat="1" x14ac:dyDescent="0.2">
      <c r="A66" s="5" t="s">
        <v>98</v>
      </c>
      <c r="B66" s="6" t="s">
        <v>99</v>
      </c>
      <c r="C66" s="4"/>
      <c r="D66" s="3"/>
    </row>
    <row r="67" spans="1:4" s="1" customFormat="1" x14ac:dyDescent="0.2">
      <c r="A67" s="5" t="s">
        <v>100</v>
      </c>
      <c r="B67" s="6" t="s">
        <v>101</v>
      </c>
      <c r="C67" s="4"/>
      <c r="D67" s="3"/>
    </row>
    <row r="68" spans="1:4" s="1" customFormat="1" x14ac:dyDescent="0.2">
      <c r="A68" s="5" t="s">
        <v>102</v>
      </c>
      <c r="B68" s="6" t="s">
        <v>103</v>
      </c>
      <c r="C68" s="8">
        <v>0</v>
      </c>
      <c r="D68" s="3">
        <v>0</v>
      </c>
    </row>
    <row r="69" spans="1:4" s="1" customFormat="1" x14ac:dyDescent="0.2">
      <c r="A69" s="5" t="s">
        <v>104</v>
      </c>
      <c r="B69" s="6" t="s">
        <v>105</v>
      </c>
      <c r="C69" s="4"/>
      <c r="D69" s="3"/>
    </row>
    <row r="70" spans="1:4" s="1" customFormat="1" x14ac:dyDescent="0.2">
      <c r="A70" s="5" t="s">
        <v>106</v>
      </c>
      <c r="B70" s="6" t="s">
        <v>107</v>
      </c>
      <c r="C70" s="8">
        <v>8175</v>
      </c>
      <c r="D70" s="3">
        <v>26825</v>
      </c>
    </row>
    <row r="71" spans="1:4" s="1" customFormat="1" x14ac:dyDescent="0.2">
      <c r="A71" s="5" t="s">
        <v>108</v>
      </c>
      <c r="B71" s="6" t="s">
        <v>109</v>
      </c>
      <c r="C71" s="8"/>
      <c r="D71" s="3">
        <v>143286</v>
      </c>
    </row>
    <row r="72" spans="1:4" s="1" customFormat="1" x14ac:dyDescent="0.2">
      <c r="A72" s="5" t="s">
        <v>110</v>
      </c>
      <c r="B72" s="6" t="s">
        <v>111</v>
      </c>
      <c r="C72" s="8">
        <v>9376986</v>
      </c>
      <c r="D72" s="3">
        <v>23764</v>
      </c>
    </row>
    <row r="73" spans="1:4" s="1" customFormat="1" x14ac:dyDescent="0.2">
      <c r="A73" s="5" t="s">
        <v>112</v>
      </c>
      <c r="B73" s="6" t="s">
        <v>113</v>
      </c>
      <c r="C73" s="8">
        <v>15219</v>
      </c>
      <c r="D73" s="3">
        <v>14979</v>
      </c>
    </row>
    <row r="74" spans="1:4" s="1" customFormat="1" x14ac:dyDescent="0.2">
      <c r="A74" s="5" t="s">
        <v>15</v>
      </c>
      <c r="B74" s="7"/>
      <c r="C74" s="4"/>
      <c r="D74" s="7"/>
    </row>
    <row r="75" spans="1:4" s="1" customFormat="1" x14ac:dyDescent="0.2">
      <c r="A75" s="5" t="s">
        <v>114</v>
      </c>
      <c r="B75" s="6" t="s">
        <v>115</v>
      </c>
      <c r="C75" s="4"/>
      <c r="D75" s="3"/>
    </row>
    <row r="76" spans="1:4" s="1" customFormat="1" x14ac:dyDescent="0.2">
      <c r="A76" s="5" t="s">
        <v>116</v>
      </c>
      <c r="B76" s="6" t="s">
        <v>117</v>
      </c>
      <c r="C76" s="4"/>
      <c r="D76" s="3"/>
    </row>
    <row r="77" spans="1:4" s="1" customFormat="1" x14ac:dyDescent="0.2">
      <c r="A77" s="5" t="s">
        <v>118</v>
      </c>
      <c r="B77" s="6" t="s">
        <v>119</v>
      </c>
      <c r="C77" s="4"/>
      <c r="D77" s="3"/>
    </row>
    <row r="78" spans="1:4" s="1" customFormat="1" x14ac:dyDescent="0.2">
      <c r="A78" s="5" t="s">
        <v>120</v>
      </c>
      <c r="B78" s="6" t="s">
        <v>121</v>
      </c>
      <c r="C78" s="4"/>
      <c r="D78" s="3"/>
    </row>
    <row r="79" spans="1:4" s="1" customFormat="1" x14ac:dyDescent="0.2">
      <c r="A79" s="5" t="s">
        <v>122</v>
      </c>
      <c r="B79" s="6" t="s">
        <v>123</v>
      </c>
      <c r="C79" s="4"/>
      <c r="D79" s="3"/>
    </row>
    <row r="80" spans="1:4" s="1" customFormat="1" x14ac:dyDescent="0.2">
      <c r="A80" s="5" t="s">
        <v>124</v>
      </c>
      <c r="B80" s="6" t="s">
        <v>125</v>
      </c>
      <c r="C80" s="4"/>
      <c r="D80" s="3"/>
    </row>
    <row r="81" spans="1:4" s="1" customFormat="1" x14ac:dyDescent="0.2">
      <c r="A81" s="5" t="s">
        <v>126</v>
      </c>
      <c r="B81" s="6" t="s">
        <v>127</v>
      </c>
      <c r="C81" s="8">
        <v>5723</v>
      </c>
      <c r="D81" s="3">
        <v>7300</v>
      </c>
    </row>
    <row r="82" spans="1:4" s="1" customFormat="1" x14ac:dyDescent="0.2">
      <c r="A82" s="5" t="s">
        <v>128</v>
      </c>
      <c r="B82" s="6" t="s">
        <v>129</v>
      </c>
      <c r="C82" s="8">
        <v>421</v>
      </c>
      <c r="D82" s="3">
        <v>30</v>
      </c>
    </row>
    <row r="83" spans="1:4" s="1" customFormat="1" x14ac:dyDescent="0.2">
      <c r="A83" s="5" t="s">
        <v>130</v>
      </c>
      <c r="B83" s="6" t="s">
        <v>131</v>
      </c>
      <c r="C83" s="4"/>
      <c r="D83" s="3"/>
    </row>
    <row r="84" spans="1:4" s="1" customFormat="1" x14ac:dyDescent="0.2">
      <c r="A84" s="5" t="s">
        <v>132</v>
      </c>
      <c r="B84" s="6" t="s">
        <v>133</v>
      </c>
      <c r="C84" s="8">
        <v>9075</v>
      </c>
      <c r="D84" s="3">
        <v>7649</v>
      </c>
    </row>
    <row r="85" spans="1:4" s="1" customFormat="1" ht="25.5" x14ac:dyDescent="0.2">
      <c r="A85" s="5" t="s">
        <v>134</v>
      </c>
      <c r="B85" s="6" t="s">
        <v>135</v>
      </c>
      <c r="C85" s="4"/>
      <c r="D85" s="3"/>
    </row>
    <row r="86" spans="1:4" s="1" customFormat="1" x14ac:dyDescent="0.2">
      <c r="A86" s="5" t="s">
        <v>77</v>
      </c>
      <c r="B86" s="6" t="s">
        <v>136</v>
      </c>
      <c r="C86" s="4"/>
      <c r="D86" s="3"/>
    </row>
    <row r="87" spans="1:4" s="1" customFormat="1" x14ac:dyDescent="0.2">
      <c r="A87" s="5" t="s">
        <v>15</v>
      </c>
      <c r="B87" s="7"/>
      <c r="C87" s="4"/>
      <c r="D87" s="7"/>
    </row>
    <row r="88" spans="1:4" s="1" customFormat="1" x14ac:dyDescent="0.2">
      <c r="A88" s="5" t="s">
        <v>137</v>
      </c>
      <c r="B88" s="6" t="s">
        <v>138</v>
      </c>
      <c r="C88" s="4"/>
      <c r="D88" s="3"/>
    </row>
    <row r="89" spans="1:4" s="1" customFormat="1" x14ac:dyDescent="0.2">
      <c r="A89" s="5" t="s">
        <v>139</v>
      </c>
      <c r="B89" s="6" t="s">
        <v>140</v>
      </c>
      <c r="C89" s="4"/>
      <c r="D89" s="3"/>
    </row>
    <row r="90" spans="1:4" s="1" customFormat="1" x14ac:dyDescent="0.2">
      <c r="A90" s="5" t="s">
        <v>141</v>
      </c>
      <c r="B90" s="6" t="s">
        <v>142</v>
      </c>
      <c r="C90" s="4"/>
      <c r="D90" s="3"/>
    </row>
    <row r="91" spans="1:4" s="1" customFormat="1" x14ac:dyDescent="0.2">
      <c r="A91" s="5" t="s">
        <v>143</v>
      </c>
      <c r="B91" s="6" t="s">
        <v>144</v>
      </c>
      <c r="C91" s="4"/>
      <c r="D91" s="3"/>
    </row>
    <row r="92" spans="1:4" s="1" customFormat="1" ht="25.5" x14ac:dyDescent="0.2">
      <c r="A92" s="5" t="s">
        <v>145</v>
      </c>
      <c r="B92" s="6" t="s">
        <v>146</v>
      </c>
      <c r="C92" s="8">
        <v>42504</v>
      </c>
      <c r="D92" s="3">
        <v>132579</v>
      </c>
    </row>
    <row r="93" spans="1:4" s="1" customFormat="1" x14ac:dyDescent="0.2">
      <c r="A93" s="5" t="s">
        <v>147</v>
      </c>
      <c r="B93" s="6" t="s">
        <v>148</v>
      </c>
      <c r="C93" s="4"/>
      <c r="D93" s="3"/>
    </row>
    <row r="94" spans="1:4" s="1" customFormat="1" x14ac:dyDescent="0.2">
      <c r="A94" s="5" t="s">
        <v>149</v>
      </c>
      <c r="B94" s="6" t="s">
        <v>150</v>
      </c>
      <c r="C94" s="8">
        <v>294</v>
      </c>
      <c r="D94" s="3">
        <v>305</v>
      </c>
    </row>
    <row r="95" spans="1:4" s="1" customFormat="1" x14ac:dyDescent="0.2">
      <c r="A95" s="5" t="s">
        <v>151</v>
      </c>
      <c r="B95" s="6" t="s">
        <v>152</v>
      </c>
      <c r="C95" s="8">
        <v>0</v>
      </c>
      <c r="D95" s="3"/>
    </row>
    <row r="96" spans="1:4" s="1" customFormat="1" x14ac:dyDescent="0.2">
      <c r="A96" s="5" t="s">
        <v>153</v>
      </c>
      <c r="B96" s="6" t="s">
        <v>154</v>
      </c>
      <c r="C96" s="8">
        <v>4400</v>
      </c>
      <c r="D96" s="3">
        <v>3000</v>
      </c>
    </row>
    <row r="97" spans="1:4" s="1" customFormat="1" x14ac:dyDescent="0.2">
      <c r="A97" s="5" t="s">
        <v>155</v>
      </c>
      <c r="B97" s="6" t="s">
        <v>156</v>
      </c>
      <c r="C97" s="8">
        <v>3276</v>
      </c>
      <c r="D97" s="3">
        <v>242</v>
      </c>
    </row>
    <row r="98" spans="1:4" s="1" customFormat="1" x14ac:dyDescent="0.2">
      <c r="A98" s="9" t="s">
        <v>157</v>
      </c>
      <c r="B98" s="10" t="s">
        <v>158</v>
      </c>
      <c r="C98" s="11">
        <v>9450854</v>
      </c>
      <c r="D98" s="11">
        <v>344980</v>
      </c>
    </row>
    <row r="99" spans="1:4" s="1" customFormat="1" x14ac:dyDescent="0.2">
      <c r="A99" s="5" t="s">
        <v>159</v>
      </c>
      <c r="B99" s="7"/>
      <c r="C99" s="4"/>
      <c r="D99" s="7"/>
    </row>
    <row r="100" spans="1:4" s="1" customFormat="1" x14ac:dyDescent="0.2">
      <c r="A100" s="5" t="s">
        <v>160</v>
      </c>
      <c r="B100" s="6" t="s">
        <v>161</v>
      </c>
      <c r="C100" s="8">
        <v>2251779</v>
      </c>
      <c r="D100" s="3">
        <v>2251779</v>
      </c>
    </row>
    <row r="101" spans="1:4" s="1" customFormat="1" x14ac:dyDescent="0.2">
      <c r="A101" s="5" t="s">
        <v>15</v>
      </c>
      <c r="B101" s="7"/>
      <c r="C101" s="4"/>
      <c r="D101" s="7"/>
    </row>
    <row r="102" spans="1:4" s="1" customFormat="1" x14ac:dyDescent="0.2">
      <c r="A102" s="5" t="s">
        <v>162</v>
      </c>
      <c r="B102" s="6" t="s">
        <v>163</v>
      </c>
      <c r="C102" s="8">
        <v>2251779</v>
      </c>
      <c r="D102" s="3">
        <v>2251779</v>
      </c>
    </row>
    <row r="103" spans="1:4" s="1" customFormat="1" x14ac:dyDescent="0.2">
      <c r="A103" s="5" t="s">
        <v>164</v>
      </c>
      <c r="B103" s="6" t="s">
        <v>165</v>
      </c>
      <c r="C103" s="4"/>
      <c r="D103" s="3"/>
    </row>
    <row r="104" spans="1:4" s="1" customFormat="1" x14ac:dyDescent="0.2">
      <c r="A104" s="5" t="s">
        <v>166</v>
      </c>
      <c r="B104" s="6" t="s">
        <v>167</v>
      </c>
      <c r="C104" s="8">
        <v>5025</v>
      </c>
      <c r="D104" s="3">
        <v>5025</v>
      </c>
    </row>
    <row r="105" spans="1:4" s="1" customFormat="1" x14ac:dyDescent="0.2">
      <c r="A105" s="5" t="s">
        <v>168</v>
      </c>
      <c r="B105" s="6" t="s">
        <v>169</v>
      </c>
      <c r="C105" s="8"/>
      <c r="D105" s="3"/>
    </row>
    <row r="106" spans="1:4" s="1" customFormat="1" x14ac:dyDescent="0.2">
      <c r="A106" s="5" t="s">
        <v>170</v>
      </c>
      <c r="B106" s="6" t="s">
        <v>171</v>
      </c>
      <c r="C106" s="4"/>
      <c r="D106" s="3"/>
    </row>
    <row r="107" spans="1:4" s="1" customFormat="1" ht="25.5" x14ac:dyDescent="0.2">
      <c r="A107" s="5" t="s">
        <v>172</v>
      </c>
      <c r="B107" s="6" t="s">
        <v>173</v>
      </c>
      <c r="C107" s="4"/>
      <c r="D107" s="3"/>
    </row>
    <row r="108" spans="1:4" s="1" customFormat="1" ht="25.5" x14ac:dyDescent="0.2">
      <c r="A108" s="5" t="s">
        <v>174</v>
      </c>
      <c r="B108" s="6" t="s">
        <v>175</v>
      </c>
      <c r="C108" s="4"/>
      <c r="D108" s="3"/>
    </row>
    <row r="109" spans="1:4" s="1" customFormat="1" x14ac:dyDescent="0.2">
      <c r="A109" s="5" t="s">
        <v>176</v>
      </c>
      <c r="B109" s="6" t="s">
        <v>177</v>
      </c>
      <c r="C109" s="4"/>
      <c r="D109" s="3"/>
    </row>
    <row r="110" spans="1:4" s="1" customFormat="1" x14ac:dyDescent="0.2">
      <c r="A110" s="5" t="s">
        <v>178</v>
      </c>
      <c r="B110" s="6" t="s">
        <v>179</v>
      </c>
      <c r="C110" s="4"/>
      <c r="D110" s="3"/>
    </row>
    <row r="111" spans="1:4" s="1" customFormat="1" x14ac:dyDescent="0.2">
      <c r="A111" s="5" t="s">
        <v>180</v>
      </c>
      <c r="B111" s="6" t="s">
        <v>181</v>
      </c>
      <c r="C111" s="8">
        <f>C113+C114</f>
        <v>-950030</v>
      </c>
      <c r="D111" s="8">
        <v>-1170200</v>
      </c>
    </row>
    <row r="112" spans="1:4" s="1" customFormat="1" x14ac:dyDescent="0.2">
      <c r="A112" s="5" t="s">
        <v>15</v>
      </c>
      <c r="B112" s="7"/>
      <c r="C112" s="4"/>
      <c r="D112" s="7"/>
    </row>
    <row r="113" spans="1:4" s="1" customFormat="1" x14ac:dyDescent="0.2">
      <c r="A113" s="5" t="s">
        <v>182</v>
      </c>
      <c r="B113" s="6" t="s">
        <v>183</v>
      </c>
      <c r="C113" s="8">
        <v>-1170200</v>
      </c>
      <c r="D113" s="3">
        <v>-1522827</v>
      </c>
    </row>
    <row r="114" spans="1:4" s="1" customFormat="1" x14ac:dyDescent="0.2">
      <c r="A114" s="5" t="s">
        <v>184</v>
      </c>
      <c r="B114" s="6" t="s">
        <v>185</v>
      </c>
      <c r="C114" s="8">
        <v>220170</v>
      </c>
      <c r="D114" s="3">
        <v>352627</v>
      </c>
    </row>
    <row r="115" spans="1:4" s="1" customFormat="1" x14ac:dyDescent="0.2">
      <c r="A115" s="9" t="s">
        <v>186</v>
      </c>
      <c r="B115" s="10" t="s">
        <v>187</v>
      </c>
      <c r="C115" s="11">
        <v>1306774</v>
      </c>
      <c r="D115" s="11">
        <v>1086604</v>
      </c>
    </row>
    <row r="116" spans="1:4" s="1" customFormat="1" x14ac:dyDescent="0.2">
      <c r="A116" s="9" t="s">
        <v>188</v>
      </c>
      <c r="B116" s="10" t="s">
        <v>189</v>
      </c>
      <c r="C116" s="11">
        <v>10757628</v>
      </c>
      <c r="D116" s="11">
        <v>1431584</v>
      </c>
    </row>
    <row r="117" spans="1:4" s="1" customFormat="1" ht="16.5" customHeight="1" x14ac:dyDescent="0.2">
      <c r="A117" s="29" t="s">
        <v>190</v>
      </c>
      <c r="B117" s="29"/>
      <c r="C117" s="29"/>
      <c r="D117" s="29"/>
    </row>
    <row r="118" spans="1:4" s="1" customFormat="1" x14ac:dyDescent="0.2">
      <c r="A118" s="13" t="s">
        <v>191</v>
      </c>
      <c r="B118" s="2"/>
      <c r="C118" s="2"/>
      <c r="D118" s="14"/>
    </row>
    <row r="119" spans="1:4" s="1" customFormat="1" x14ac:dyDescent="0.2">
      <c r="A119" s="15" t="s">
        <v>192</v>
      </c>
      <c r="B119" s="2"/>
      <c r="C119" s="16" t="s">
        <v>193</v>
      </c>
      <c r="D119" s="14"/>
    </row>
    <row r="120" spans="1:4" s="1" customFormat="1" ht="25.5" x14ac:dyDescent="0.2">
      <c r="A120" s="15" t="s">
        <v>2</v>
      </c>
      <c r="B120" s="17" t="s">
        <v>194</v>
      </c>
      <c r="C120" s="18"/>
      <c r="D120" s="2"/>
    </row>
    <row r="121" spans="1:4" s="1" customFormat="1" x14ac:dyDescent="0.2">
      <c r="A121" s="19"/>
      <c r="B121" s="19"/>
      <c r="C121" s="20"/>
      <c r="D121" s="19"/>
    </row>
    <row r="122" spans="1:4" s="1" customFormat="1" x14ac:dyDescent="0.2">
      <c r="A122" s="15" t="s">
        <v>195</v>
      </c>
      <c r="B122" s="17" t="s">
        <v>196</v>
      </c>
      <c r="C122" s="20"/>
      <c r="D122" s="19"/>
    </row>
    <row r="123" spans="1:4" s="1" customFormat="1" x14ac:dyDescent="0.2">
      <c r="A123" s="19"/>
      <c r="B123" s="19"/>
      <c r="C123" s="20"/>
      <c r="D123" s="19"/>
    </row>
    <row r="124" spans="1:4" s="1" customFormat="1" x14ac:dyDescent="0.2">
      <c r="A124" s="15" t="s">
        <v>197</v>
      </c>
      <c r="B124" s="30" t="s">
        <v>198</v>
      </c>
      <c r="C124" s="31"/>
      <c r="D124" s="19"/>
    </row>
    <row r="125" spans="1:4" s="1" customFormat="1" x14ac:dyDescent="0.2">
      <c r="A125" s="19"/>
      <c r="B125" s="19"/>
      <c r="C125" s="20"/>
      <c r="D125" s="19"/>
    </row>
    <row r="126" spans="1:4" s="1" customFormat="1" x14ac:dyDescent="0.2">
      <c r="A126" s="15" t="s">
        <v>199</v>
      </c>
      <c r="B126" s="38" t="s">
        <v>200</v>
      </c>
      <c r="C126" s="31"/>
      <c r="D126" s="16" t="s">
        <v>201</v>
      </c>
    </row>
    <row r="127" spans="1:4" s="1" customFormat="1" ht="21.75" customHeight="1" x14ac:dyDescent="0.2">
      <c r="A127" s="19"/>
      <c r="B127" s="40" t="s">
        <v>202</v>
      </c>
      <c r="C127" s="31"/>
      <c r="D127" s="16" t="s">
        <v>203</v>
      </c>
    </row>
    <row r="128" spans="1:4" s="1" customFormat="1" x14ac:dyDescent="0.2">
      <c r="A128" s="19"/>
      <c r="B128" s="19"/>
      <c r="C128" s="20"/>
      <c r="D128" s="19"/>
    </row>
    <row r="129" spans="1:4" s="1" customFormat="1" x14ac:dyDescent="0.2">
      <c r="A129" s="39" t="s">
        <v>204</v>
      </c>
      <c r="B129" s="31"/>
      <c r="C129" s="31"/>
      <c r="D129" s="19"/>
    </row>
    <row r="130" spans="1:4" s="1" customFormat="1" x14ac:dyDescent="0.2">
      <c r="A130" s="38" t="s">
        <v>200</v>
      </c>
      <c r="B130" s="31"/>
      <c r="C130" s="20"/>
      <c r="D130" s="16" t="s">
        <v>201</v>
      </c>
    </row>
    <row r="131" spans="1:4" s="1" customFormat="1" x14ac:dyDescent="0.2">
      <c r="A131" s="39" t="s">
        <v>202</v>
      </c>
      <c r="B131" s="31"/>
      <c r="C131" s="20"/>
      <c r="D131" s="16" t="s">
        <v>205</v>
      </c>
    </row>
    <row r="132" spans="1:4" s="1" customFormat="1" x14ac:dyDescent="0.2">
      <c r="A132" s="19"/>
      <c r="B132" s="19"/>
      <c r="C132" s="20"/>
      <c r="D132" s="19"/>
    </row>
    <row r="133" spans="1:4" s="1" customFormat="1" x14ac:dyDescent="0.2">
      <c r="A133" s="39" t="s">
        <v>206</v>
      </c>
      <c r="B133" s="31"/>
      <c r="C133" s="31"/>
      <c r="D133" s="19"/>
    </row>
    <row r="134" spans="1:4" s="1" customFormat="1" x14ac:dyDescent="0.2">
      <c r="A134" s="38" t="s">
        <v>207</v>
      </c>
      <c r="B134" s="31"/>
      <c r="C134" s="20"/>
      <c r="D134" s="16" t="s">
        <v>201</v>
      </c>
    </row>
    <row r="135" spans="1:4" s="1" customFormat="1" x14ac:dyDescent="0.2">
      <c r="A135" s="39" t="s">
        <v>202</v>
      </c>
      <c r="B135" s="31"/>
      <c r="C135" s="20"/>
      <c r="D135" s="16" t="s">
        <v>205</v>
      </c>
    </row>
    <row r="136" spans="1:4" s="1" customFormat="1" x14ac:dyDescent="0.2">
      <c r="A136" s="19"/>
      <c r="B136" s="19"/>
      <c r="C136" s="20"/>
      <c r="D136" s="19"/>
    </row>
    <row r="137" spans="1:4" s="1" customFormat="1" x14ac:dyDescent="0.2">
      <c r="A137" s="39" t="s">
        <v>208</v>
      </c>
      <c r="B137" s="31"/>
      <c r="C137" s="21" t="s">
        <v>191</v>
      </c>
      <c r="D137" s="15" t="s">
        <v>209</v>
      </c>
    </row>
  </sheetData>
  <mergeCells count="20">
    <mergeCell ref="A134:B134"/>
    <mergeCell ref="A135:B135"/>
    <mergeCell ref="A137:B137"/>
    <mergeCell ref="B126:C126"/>
    <mergeCell ref="B127:C127"/>
    <mergeCell ref="A129:C129"/>
    <mergeCell ref="A130:B130"/>
    <mergeCell ref="A131:B131"/>
    <mergeCell ref="A133:C133"/>
    <mergeCell ref="A117:D117"/>
    <mergeCell ref="B124:C124"/>
    <mergeCell ref="A2:D2"/>
    <mergeCell ref="A3:D3"/>
    <mergeCell ref="A4:D4"/>
    <mergeCell ref="A5:D5"/>
    <mergeCell ref="A7:D7"/>
    <mergeCell ref="A8:A9"/>
    <mergeCell ref="B8:B9"/>
    <mergeCell ref="C8:C9"/>
    <mergeCell ref="D8:D9"/>
  </mergeCells>
  <hyperlinks>
    <hyperlink ref="B124" r:id="rId1" xr:uid="{C39B1CED-DAE8-4BE0-AC26-3B0C252C9795}"/>
  </hyperlinks>
  <pageMargins left="0.31496062992125984" right="0.31496062992125984" top="0.35433070866141736" bottom="0.35433070866141736" header="0.11811023622047245" footer="0.11811023622047245"/>
  <pageSetup paperSize="9" scale="81" fitToHeight="2" orientation="portrait" r:id="rId2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A2887-7B53-48B7-A838-567A1C86C0D8}">
  <dimension ref="A1:F133"/>
  <sheetViews>
    <sheetView view="pageBreakPreview" zoomScaleNormal="100" zoomScaleSheetLayoutView="100" workbookViewId="0">
      <pane xSplit="2" ySplit="12" topLeftCell="C102" activePane="bottomRight" state="frozen"/>
      <selection pane="topRight" activeCell="C1" sqref="C1"/>
      <selection pane="bottomLeft" activeCell="A13" sqref="A13"/>
      <selection pane="bottomRight" activeCell="A140" sqref="A140:XFD233"/>
    </sheetView>
  </sheetViews>
  <sheetFormatPr defaultColWidth="9.140625" defaultRowHeight="12.75" outlineLevelRow="1" x14ac:dyDescent="0.2"/>
  <cols>
    <col min="1" max="1" width="63.85546875" style="2" customWidth="1"/>
    <col min="2" max="2" width="6.85546875" style="2" customWidth="1"/>
    <col min="3" max="6" width="17.42578125" style="2" customWidth="1"/>
    <col min="7" max="16384" width="9.140625" style="2"/>
  </cols>
  <sheetData>
    <row r="1" spans="1:6" x14ac:dyDescent="0.2">
      <c r="F1" s="22" t="s">
        <v>210</v>
      </c>
    </row>
    <row r="4" spans="1:6" x14ac:dyDescent="0.2">
      <c r="A4" s="32" t="s">
        <v>211</v>
      </c>
      <c r="B4" s="32"/>
      <c r="C4" s="32"/>
      <c r="D4" s="32"/>
      <c r="E4" s="32"/>
      <c r="F4" s="32"/>
    </row>
    <row r="5" spans="1:6" x14ac:dyDescent="0.2">
      <c r="A5" s="33" t="e">
        <f>#REF!</f>
        <v>#REF!</v>
      </c>
      <c r="B5" s="33"/>
      <c r="C5" s="33"/>
      <c r="D5" s="33"/>
      <c r="E5" s="33"/>
      <c r="F5" s="33"/>
    </row>
    <row r="6" spans="1:6" ht="12.75" customHeight="1" x14ac:dyDescent="0.2">
      <c r="A6" s="33" t="s">
        <v>2</v>
      </c>
      <c r="B6" s="33"/>
      <c r="C6" s="33"/>
      <c r="D6" s="33"/>
      <c r="E6" s="33"/>
      <c r="F6" s="33"/>
    </row>
    <row r="7" spans="1:6" x14ac:dyDescent="0.2">
      <c r="A7" s="33" t="s">
        <v>3</v>
      </c>
      <c r="B7" s="33"/>
      <c r="C7" s="33"/>
      <c r="D7" s="33"/>
      <c r="E7" s="33"/>
      <c r="F7" s="33"/>
    </row>
    <row r="9" spans="1:6" x14ac:dyDescent="0.2">
      <c r="F9" s="2" t="s">
        <v>4</v>
      </c>
    </row>
    <row r="10" spans="1:6" ht="34.5" customHeight="1" x14ac:dyDescent="0.2">
      <c r="A10" s="36" t="s">
        <v>5</v>
      </c>
      <c r="B10" s="36" t="s">
        <v>6</v>
      </c>
      <c r="C10" s="36" t="s">
        <v>212</v>
      </c>
      <c r="D10" s="36" t="s">
        <v>213</v>
      </c>
      <c r="E10" s="42" t="s">
        <v>214</v>
      </c>
      <c r="F10" s="36" t="s">
        <v>215</v>
      </c>
    </row>
    <row r="11" spans="1:6" ht="27.75" customHeight="1" x14ac:dyDescent="0.2">
      <c r="A11" s="37"/>
      <c r="B11" s="37"/>
      <c r="C11" s="37"/>
      <c r="D11" s="37"/>
      <c r="E11" s="43"/>
      <c r="F11" s="37"/>
    </row>
    <row r="12" spans="1:6" x14ac:dyDescent="0.2">
      <c r="A12" s="23" t="s">
        <v>9</v>
      </c>
      <c r="B12" s="23" t="s">
        <v>10</v>
      </c>
      <c r="C12" s="23" t="s">
        <v>11</v>
      </c>
      <c r="D12" s="23" t="s">
        <v>12</v>
      </c>
      <c r="E12" s="24" t="s">
        <v>29</v>
      </c>
      <c r="F12" s="23" t="s">
        <v>32</v>
      </c>
    </row>
    <row r="13" spans="1:6" x14ac:dyDescent="0.2">
      <c r="A13" s="5" t="s">
        <v>216</v>
      </c>
      <c r="B13" s="6" t="s">
        <v>9</v>
      </c>
      <c r="C13" s="25">
        <v>41356</v>
      </c>
      <c r="D13" s="25">
        <v>129668</v>
      </c>
      <c r="E13" s="25">
        <v>10921</v>
      </c>
      <c r="F13" s="25">
        <v>16184</v>
      </c>
    </row>
    <row r="14" spans="1:6" outlineLevel="1" x14ac:dyDescent="0.2">
      <c r="A14" s="5" t="s">
        <v>15</v>
      </c>
      <c r="B14" s="7"/>
      <c r="C14" s="7"/>
      <c r="D14" s="7"/>
      <c r="E14" s="7"/>
      <c r="F14" s="7"/>
    </row>
    <row r="15" spans="1:6" outlineLevel="1" x14ac:dyDescent="0.2">
      <c r="A15" s="5" t="s">
        <v>217</v>
      </c>
      <c r="B15" s="6" t="s">
        <v>17</v>
      </c>
      <c r="C15" s="6"/>
      <c r="D15" s="6"/>
      <c r="E15" s="6"/>
      <c r="F15" s="6"/>
    </row>
    <row r="16" spans="1:6" outlineLevel="1" x14ac:dyDescent="0.2">
      <c r="A16" s="5" t="s">
        <v>218</v>
      </c>
      <c r="B16" s="6" t="s">
        <v>19</v>
      </c>
      <c r="C16" s="25">
        <v>256</v>
      </c>
      <c r="D16" s="25">
        <v>310</v>
      </c>
      <c r="E16" s="25">
        <v>0</v>
      </c>
      <c r="F16" s="25">
        <v>0</v>
      </c>
    </row>
    <row r="17" spans="1:6" outlineLevel="1" x14ac:dyDescent="0.2">
      <c r="A17" s="5" t="s">
        <v>15</v>
      </c>
      <c r="B17" s="7"/>
      <c r="C17" s="7"/>
      <c r="D17" s="7"/>
      <c r="E17" s="7"/>
      <c r="F17" s="7"/>
    </row>
    <row r="18" spans="1:6" ht="25.5" customHeight="1" outlineLevel="1" x14ac:dyDescent="0.2">
      <c r="A18" s="5" t="s">
        <v>219</v>
      </c>
      <c r="B18" s="6" t="s">
        <v>220</v>
      </c>
      <c r="C18" s="6"/>
      <c r="D18" s="6"/>
      <c r="E18" s="6"/>
      <c r="F18" s="6"/>
    </row>
    <row r="19" spans="1:6" outlineLevel="1" x14ac:dyDescent="0.2">
      <c r="A19" s="5" t="s">
        <v>15</v>
      </c>
      <c r="B19" s="7"/>
      <c r="C19" s="7"/>
      <c r="D19" s="7"/>
      <c r="E19" s="7"/>
      <c r="F19" s="7"/>
    </row>
    <row r="20" spans="1:6" ht="42" customHeight="1" outlineLevel="1" x14ac:dyDescent="0.2">
      <c r="A20" s="5" t="s">
        <v>221</v>
      </c>
      <c r="B20" s="6" t="s">
        <v>222</v>
      </c>
      <c r="C20" s="6"/>
      <c r="D20" s="6"/>
      <c r="E20" s="6"/>
      <c r="F20" s="6"/>
    </row>
    <row r="21" spans="1:6" ht="36" customHeight="1" outlineLevel="1" x14ac:dyDescent="0.2">
      <c r="A21" s="5" t="s">
        <v>223</v>
      </c>
      <c r="B21" s="6" t="s">
        <v>224</v>
      </c>
      <c r="C21" s="6"/>
      <c r="D21" s="6"/>
      <c r="E21" s="6"/>
      <c r="F21" s="6"/>
    </row>
    <row r="22" spans="1:6" ht="32.25" customHeight="1" outlineLevel="1" x14ac:dyDescent="0.2">
      <c r="A22" s="5" t="s">
        <v>225</v>
      </c>
      <c r="B22" s="6" t="s">
        <v>226</v>
      </c>
      <c r="C22" s="25">
        <v>256</v>
      </c>
      <c r="D22" s="25">
        <v>310</v>
      </c>
      <c r="E22" s="25">
        <v>0</v>
      </c>
      <c r="F22" s="25">
        <v>0</v>
      </c>
    </row>
    <row r="23" spans="1:6" outlineLevel="1" x14ac:dyDescent="0.2">
      <c r="A23" s="5" t="s">
        <v>15</v>
      </c>
      <c r="B23" s="7"/>
      <c r="C23" s="7"/>
      <c r="D23" s="7"/>
      <c r="E23" s="7"/>
      <c r="F23" s="7"/>
    </row>
    <row r="24" spans="1:6" ht="42.75" customHeight="1" outlineLevel="1" x14ac:dyDescent="0.2">
      <c r="A24" s="5" t="s">
        <v>227</v>
      </c>
      <c r="B24" s="6" t="s">
        <v>228</v>
      </c>
      <c r="C24" s="6"/>
      <c r="D24" s="6"/>
      <c r="E24" s="6"/>
      <c r="F24" s="6"/>
    </row>
    <row r="25" spans="1:6" ht="26.25" customHeight="1" outlineLevel="1" x14ac:dyDescent="0.2">
      <c r="A25" s="5" t="s">
        <v>229</v>
      </c>
      <c r="B25" s="6" t="s">
        <v>230</v>
      </c>
      <c r="C25" s="25">
        <v>75</v>
      </c>
      <c r="D25" s="25">
        <v>86</v>
      </c>
      <c r="E25" s="25">
        <v>0</v>
      </c>
      <c r="F25" s="25">
        <v>0</v>
      </c>
    </row>
    <row r="26" spans="1:6" ht="30" customHeight="1" outlineLevel="1" x14ac:dyDescent="0.2">
      <c r="A26" s="5" t="s">
        <v>231</v>
      </c>
      <c r="B26" s="6" t="s">
        <v>232</v>
      </c>
      <c r="C26" s="6"/>
      <c r="D26" s="6"/>
      <c r="E26" s="6"/>
      <c r="F26" s="6"/>
    </row>
    <row r="27" spans="1:6" outlineLevel="1" x14ac:dyDescent="0.2">
      <c r="A27" s="5" t="s">
        <v>15</v>
      </c>
      <c r="B27" s="7"/>
      <c r="C27" s="7"/>
      <c r="D27" s="7"/>
      <c r="E27" s="7"/>
      <c r="F27" s="7"/>
    </row>
    <row r="28" spans="1:6" ht="24.75" customHeight="1" outlineLevel="1" x14ac:dyDescent="0.2">
      <c r="A28" s="5" t="s">
        <v>233</v>
      </c>
      <c r="B28" s="6" t="s">
        <v>234</v>
      </c>
      <c r="C28" s="6"/>
      <c r="D28" s="6"/>
      <c r="E28" s="6"/>
      <c r="F28" s="6"/>
    </row>
    <row r="29" spans="1:6" x14ac:dyDescent="0.2">
      <c r="A29" s="5" t="s">
        <v>235</v>
      </c>
      <c r="B29" s="6" t="s">
        <v>21</v>
      </c>
      <c r="C29" s="25">
        <v>41100</v>
      </c>
      <c r="D29" s="25">
        <v>129358</v>
      </c>
      <c r="E29" s="25">
        <v>10921</v>
      </c>
      <c r="F29" s="25">
        <v>16184</v>
      </c>
    </row>
    <row r="30" spans="1:6" ht="25.5" customHeight="1" x14ac:dyDescent="0.2">
      <c r="A30" s="5" t="s">
        <v>236</v>
      </c>
      <c r="B30" s="6" t="s">
        <v>237</v>
      </c>
      <c r="C30" s="6"/>
      <c r="D30" s="6"/>
      <c r="E30" s="6"/>
      <c r="F30" s="6"/>
    </row>
    <row r="31" spans="1:6" x14ac:dyDescent="0.2">
      <c r="A31" s="5" t="s">
        <v>238</v>
      </c>
      <c r="B31" s="6" t="s">
        <v>10</v>
      </c>
      <c r="C31" s="25">
        <v>274227</v>
      </c>
      <c r="D31" s="25">
        <v>984673</v>
      </c>
      <c r="E31" s="25">
        <v>270959</v>
      </c>
      <c r="F31" s="25">
        <v>664153</v>
      </c>
    </row>
    <row r="32" spans="1:6" x14ac:dyDescent="0.2">
      <c r="A32" s="5" t="s">
        <v>15</v>
      </c>
      <c r="B32" s="7"/>
      <c r="C32" s="7"/>
      <c r="D32" s="7"/>
      <c r="E32" s="7"/>
      <c r="F32" s="7"/>
    </row>
    <row r="33" spans="1:6" x14ac:dyDescent="0.2">
      <c r="A33" s="5" t="s">
        <v>239</v>
      </c>
      <c r="B33" s="6" t="s">
        <v>240</v>
      </c>
      <c r="C33" s="25">
        <v>6057</v>
      </c>
      <c r="D33" s="25">
        <v>296405</v>
      </c>
      <c r="E33" s="25">
        <v>57819</v>
      </c>
      <c r="F33" s="25">
        <v>59204</v>
      </c>
    </row>
    <row r="34" spans="1:6" x14ac:dyDescent="0.2">
      <c r="A34" s="5" t="s">
        <v>15</v>
      </c>
      <c r="B34" s="7"/>
      <c r="C34" s="7"/>
      <c r="D34" s="7"/>
      <c r="E34" s="7"/>
      <c r="F34" s="7"/>
    </row>
    <row r="35" spans="1:6" x14ac:dyDescent="0.2">
      <c r="A35" s="5" t="s">
        <v>57</v>
      </c>
      <c r="B35" s="6" t="s">
        <v>241</v>
      </c>
      <c r="C35" s="6"/>
      <c r="D35" s="6"/>
      <c r="E35" s="6"/>
      <c r="F35" s="6"/>
    </row>
    <row r="36" spans="1:6" x14ac:dyDescent="0.2">
      <c r="A36" s="5" t="s">
        <v>59</v>
      </c>
      <c r="B36" s="6" t="s">
        <v>242</v>
      </c>
      <c r="C36" s="25">
        <v>6057</v>
      </c>
      <c r="D36" s="25">
        <v>296405</v>
      </c>
      <c r="E36" s="25">
        <v>57819</v>
      </c>
      <c r="F36" s="25">
        <v>59204</v>
      </c>
    </row>
    <row r="37" spans="1:6" x14ac:dyDescent="0.2">
      <c r="A37" s="5" t="s">
        <v>61</v>
      </c>
      <c r="B37" s="6" t="s">
        <v>243</v>
      </c>
      <c r="C37" s="6"/>
      <c r="D37" s="6"/>
      <c r="E37" s="6"/>
      <c r="F37" s="6"/>
    </row>
    <row r="38" spans="1:6" x14ac:dyDescent="0.2">
      <c r="A38" s="5" t="s">
        <v>63</v>
      </c>
      <c r="B38" s="6" t="s">
        <v>244</v>
      </c>
      <c r="C38" s="25">
        <v>1344</v>
      </c>
      <c r="D38" s="25">
        <v>51545</v>
      </c>
      <c r="E38" s="25">
        <v>37037</v>
      </c>
      <c r="F38" s="25">
        <v>116256</v>
      </c>
    </row>
    <row r="39" spans="1:6" x14ac:dyDescent="0.2">
      <c r="A39" s="5" t="s">
        <v>67</v>
      </c>
      <c r="B39" s="6" t="s">
        <v>245</v>
      </c>
      <c r="C39" s="6"/>
      <c r="D39" s="6"/>
      <c r="E39" s="6"/>
      <c r="F39" s="6"/>
    </row>
    <row r="40" spans="1:6" x14ac:dyDescent="0.2">
      <c r="A40" s="5" t="s">
        <v>65</v>
      </c>
      <c r="B40" s="6" t="s">
        <v>246</v>
      </c>
      <c r="C40" s="25">
        <v>266826</v>
      </c>
      <c r="D40" s="25">
        <v>636723</v>
      </c>
      <c r="E40" s="25">
        <v>176103</v>
      </c>
      <c r="F40" s="25">
        <v>488693</v>
      </c>
    </row>
    <row r="41" spans="1:6" outlineLevel="1" x14ac:dyDescent="0.2">
      <c r="A41" s="5" t="s">
        <v>69</v>
      </c>
      <c r="B41" s="6" t="s">
        <v>247</v>
      </c>
      <c r="C41" s="6"/>
      <c r="D41" s="6"/>
      <c r="E41" s="6"/>
      <c r="F41" s="6"/>
    </row>
    <row r="42" spans="1:6" outlineLevel="1" x14ac:dyDescent="0.2">
      <c r="A42" s="5" t="s">
        <v>248</v>
      </c>
      <c r="B42" s="6" t="s">
        <v>249</v>
      </c>
      <c r="C42" s="6"/>
      <c r="D42" s="6"/>
      <c r="E42" s="6"/>
      <c r="F42" s="6"/>
    </row>
    <row r="43" spans="1:6" outlineLevel="1" x14ac:dyDescent="0.2">
      <c r="A43" s="5" t="s">
        <v>71</v>
      </c>
      <c r="B43" s="6" t="s">
        <v>250</v>
      </c>
      <c r="C43" s="6"/>
      <c r="D43" s="6"/>
      <c r="E43" s="6"/>
      <c r="F43" s="6"/>
    </row>
    <row r="44" spans="1:6" outlineLevel="1" x14ac:dyDescent="0.2">
      <c r="A44" s="5" t="s">
        <v>73</v>
      </c>
      <c r="B44" s="6" t="s">
        <v>251</v>
      </c>
      <c r="C44" s="6"/>
      <c r="D44" s="6"/>
      <c r="E44" s="6"/>
      <c r="F44" s="6"/>
    </row>
    <row r="45" spans="1:6" x14ac:dyDescent="0.2">
      <c r="A45" s="5" t="s">
        <v>252</v>
      </c>
      <c r="B45" s="6" t="s">
        <v>11</v>
      </c>
      <c r="C45" s="25">
        <v>0</v>
      </c>
      <c r="D45" s="25">
        <v>820</v>
      </c>
      <c r="E45" s="25">
        <v>0</v>
      </c>
      <c r="F45" s="25">
        <v>0</v>
      </c>
    </row>
    <row r="46" spans="1:6" ht="38.25" x14ac:dyDescent="0.2">
      <c r="A46" s="5" t="s">
        <v>253</v>
      </c>
      <c r="B46" s="6" t="s">
        <v>12</v>
      </c>
      <c r="C46" s="25">
        <v>90</v>
      </c>
      <c r="D46" s="25">
        <v>189</v>
      </c>
      <c r="E46" s="25">
        <v>0</v>
      </c>
      <c r="F46" s="25">
        <v>0</v>
      </c>
    </row>
    <row r="47" spans="1:6" x14ac:dyDescent="0.2">
      <c r="A47" s="5" t="s">
        <v>254</v>
      </c>
      <c r="B47" s="6" t="s">
        <v>29</v>
      </c>
      <c r="C47" s="25">
        <v>21</v>
      </c>
      <c r="D47" s="25">
        <v>202</v>
      </c>
      <c r="E47" s="25">
        <v>0</v>
      </c>
      <c r="F47" s="25">
        <v>2</v>
      </c>
    </row>
    <row r="48" spans="1:6" x14ac:dyDescent="0.2">
      <c r="A48" s="5" t="s">
        <v>255</v>
      </c>
      <c r="B48" s="6" t="s">
        <v>32</v>
      </c>
      <c r="C48" s="25">
        <v>279169</v>
      </c>
      <c r="D48" s="25">
        <v>312617</v>
      </c>
      <c r="E48" s="25">
        <v>3345</v>
      </c>
      <c r="F48" s="25">
        <v>7544</v>
      </c>
    </row>
    <row r="49" spans="1:6" outlineLevel="1" x14ac:dyDescent="0.2">
      <c r="A49" s="5" t="s">
        <v>256</v>
      </c>
      <c r="B49" s="6" t="s">
        <v>35</v>
      </c>
      <c r="C49" s="6"/>
      <c r="D49" s="6"/>
      <c r="E49" s="6"/>
      <c r="F49" s="6"/>
    </row>
    <row r="50" spans="1:6" outlineLevel="1" x14ac:dyDescent="0.2">
      <c r="A50" s="5" t="s">
        <v>257</v>
      </c>
      <c r="B50" s="6" t="s">
        <v>38</v>
      </c>
      <c r="C50" s="6"/>
      <c r="D50" s="6"/>
      <c r="E50" s="6"/>
      <c r="F50" s="6"/>
    </row>
    <row r="51" spans="1:6" outlineLevel="1" x14ac:dyDescent="0.2">
      <c r="A51" s="5" t="s">
        <v>258</v>
      </c>
      <c r="B51" s="6" t="s">
        <v>40</v>
      </c>
      <c r="C51" s="6"/>
      <c r="D51" s="6"/>
      <c r="E51" s="6"/>
      <c r="F51" s="6"/>
    </row>
    <row r="52" spans="1:6" outlineLevel="1" x14ac:dyDescent="0.2">
      <c r="A52" s="5" t="s">
        <v>259</v>
      </c>
      <c r="B52" s="6" t="s">
        <v>42</v>
      </c>
      <c r="C52" s="6"/>
      <c r="D52" s="6"/>
      <c r="E52" s="6"/>
      <c r="F52" s="6"/>
    </row>
    <row r="53" spans="1:6" outlineLevel="1" x14ac:dyDescent="0.2">
      <c r="A53" s="5" t="s">
        <v>15</v>
      </c>
      <c r="B53" s="7"/>
      <c r="C53" s="7"/>
      <c r="D53" s="7"/>
      <c r="E53" s="7"/>
      <c r="F53" s="7"/>
    </row>
    <row r="54" spans="1:6" outlineLevel="1" x14ac:dyDescent="0.2">
      <c r="A54" s="5" t="s">
        <v>260</v>
      </c>
      <c r="B54" s="6" t="s">
        <v>261</v>
      </c>
      <c r="C54" s="6"/>
      <c r="D54" s="6"/>
      <c r="E54" s="6"/>
      <c r="F54" s="6"/>
    </row>
    <row r="55" spans="1:6" outlineLevel="1" x14ac:dyDescent="0.2">
      <c r="A55" s="5" t="s">
        <v>262</v>
      </c>
      <c r="B55" s="6" t="s">
        <v>263</v>
      </c>
      <c r="C55" s="6"/>
      <c r="D55" s="6"/>
      <c r="E55" s="6"/>
      <c r="F55" s="6"/>
    </row>
    <row r="56" spans="1:6" outlineLevel="1" x14ac:dyDescent="0.2">
      <c r="A56" s="5" t="s">
        <v>264</v>
      </c>
      <c r="B56" s="6" t="s">
        <v>265</v>
      </c>
      <c r="C56" s="6"/>
      <c r="D56" s="6"/>
      <c r="E56" s="6"/>
      <c r="F56" s="6"/>
    </row>
    <row r="57" spans="1:6" outlineLevel="1" x14ac:dyDescent="0.2">
      <c r="A57" s="5" t="s">
        <v>266</v>
      </c>
      <c r="B57" s="6" t="s">
        <v>267</v>
      </c>
      <c r="C57" s="6"/>
      <c r="D57" s="6"/>
      <c r="E57" s="6"/>
      <c r="F57" s="6"/>
    </row>
    <row r="58" spans="1:6" ht="27" customHeight="1" x14ac:dyDescent="0.2">
      <c r="A58" s="5" t="s">
        <v>268</v>
      </c>
      <c r="B58" s="6" t="s">
        <v>44</v>
      </c>
      <c r="C58" s="25">
        <v>1923</v>
      </c>
      <c r="D58" s="25">
        <v>2338</v>
      </c>
      <c r="E58" s="25">
        <v>136</v>
      </c>
      <c r="F58" s="25">
        <v>1817</v>
      </c>
    </row>
    <row r="59" spans="1:6" x14ac:dyDescent="0.2">
      <c r="A59" s="5" t="s">
        <v>269</v>
      </c>
      <c r="B59" s="6" t="s">
        <v>46</v>
      </c>
      <c r="C59" s="25">
        <v>5481</v>
      </c>
      <c r="D59" s="25">
        <v>6464</v>
      </c>
      <c r="E59" s="25">
        <v>0</v>
      </c>
      <c r="F59" s="25">
        <v>855</v>
      </c>
    </row>
    <row r="60" spans="1:6" x14ac:dyDescent="0.2">
      <c r="A60" s="5" t="s">
        <v>270</v>
      </c>
      <c r="B60" s="6" t="s">
        <v>48</v>
      </c>
      <c r="C60" s="25">
        <v>602267</v>
      </c>
      <c r="D60" s="25">
        <v>1436971</v>
      </c>
      <c r="E60" s="25">
        <v>285361</v>
      </c>
      <c r="F60" s="25">
        <v>690555</v>
      </c>
    </row>
    <row r="61" spans="1:6" x14ac:dyDescent="0.2">
      <c r="A61" s="5" t="s">
        <v>271</v>
      </c>
      <c r="B61" s="6" t="s">
        <v>50</v>
      </c>
      <c r="C61" s="25">
        <v>31741</v>
      </c>
      <c r="D61" s="25">
        <v>116486</v>
      </c>
      <c r="E61" s="25">
        <v>0</v>
      </c>
      <c r="F61" s="25">
        <v>2471</v>
      </c>
    </row>
    <row r="62" spans="1:6" x14ac:dyDescent="0.2">
      <c r="A62" s="5" t="s">
        <v>15</v>
      </c>
      <c r="B62" s="7"/>
      <c r="C62" s="7"/>
      <c r="D62" s="7"/>
      <c r="E62" s="7"/>
      <c r="F62" s="7"/>
    </row>
    <row r="63" spans="1:6" x14ac:dyDescent="0.2">
      <c r="A63" s="5" t="s">
        <v>272</v>
      </c>
      <c r="B63" s="6" t="s">
        <v>273</v>
      </c>
      <c r="C63" s="6"/>
      <c r="D63" s="6"/>
      <c r="E63" s="6"/>
      <c r="F63" s="6"/>
    </row>
    <row r="64" spans="1:6" x14ac:dyDescent="0.2">
      <c r="A64" s="5" t="s">
        <v>274</v>
      </c>
      <c r="B64" s="6" t="s">
        <v>275</v>
      </c>
      <c r="C64" s="6"/>
      <c r="D64" s="6"/>
      <c r="E64" s="6"/>
      <c r="F64" s="6"/>
    </row>
    <row r="65" spans="1:6" x14ac:dyDescent="0.2">
      <c r="A65" s="5" t="s">
        <v>276</v>
      </c>
      <c r="B65" s="6" t="s">
        <v>277</v>
      </c>
      <c r="C65" s="25">
        <v>31741</v>
      </c>
      <c r="D65" s="25">
        <v>116486</v>
      </c>
      <c r="E65" s="25">
        <v>0</v>
      </c>
      <c r="F65" s="25">
        <v>2471</v>
      </c>
    </row>
    <row r="66" spans="1:6" x14ac:dyDescent="0.2">
      <c r="A66" s="5" t="s">
        <v>278</v>
      </c>
      <c r="B66" s="6" t="s">
        <v>279</v>
      </c>
      <c r="C66" s="6"/>
      <c r="D66" s="6"/>
      <c r="E66" s="6"/>
      <c r="F66" s="6"/>
    </row>
    <row r="67" spans="1:6" x14ac:dyDescent="0.2">
      <c r="A67" s="5" t="s">
        <v>280</v>
      </c>
      <c r="B67" s="6" t="s">
        <v>52</v>
      </c>
      <c r="C67" s="25">
        <v>3435</v>
      </c>
      <c r="D67" s="25">
        <v>6821</v>
      </c>
      <c r="E67" s="25">
        <v>1587</v>
      </c>
      <c r="F67" s="25">
        <v>1661</v>
      </c>
    </row>
    <row r="68" spans="1:6" outlineLevel="1" x14ac:dyDescent="0.2">
      <c r="A68" s="5" t="s">
        <v>15</v>
      </c>
      <c r="B68" s="7"/>
      <c r="C68" s="7"/>
      <c r="D68" s="7"/>
      <c r="E68" s="7"/>
      <c r="F68" s="7"/>
    </row>
    <row r="69" spans="1:6" outlineLevel="1" x14ac:dyDescent="0.2">
      <c r="A69" s="5" t="s">
        <v>281</v>
      </c>
      <c r="B69" s="6" t="s">
        <v>282</v>
      </c>
      <c r="C69" s="6"/>
      <c r="D69" s="6"/>
      <c r="E69" s="6"/>
      <c r="F69" s="6"/>
    </row>
    <row r="70" spans="1:6" outlineLevel="1" x14ac:dyDescent="0.2">
      <c r="A70" s="5" t="s">
        <v>283</v>
      </c>
      <c r="B70" s="6" t="s">
        <v>284</v>
      </c>
      <c r="C70" s="25">
        <v>376</v>
      </c>
      <c r="D70" s="25">
        <v>426</v>
      </c>
      <c r="E70" s="25">
        <v>39</v>
      </c>
      <c r="F70" s="25">
        <v>39</v>
      </c>
    </row>
    <row r="71" spans="1:6" outlineLevel="1" x14ac:dyDescent="0.2">
      <c r="A71" s="5" t="s">
        <v>285</v>
      </c>
      <c r="B71" s="6" t="s">
        <v>286</v>
      </c>
      <c r="C71" s="25">
        <v>438</v>
      </c>
      <c r="D71" s="25">
        <v>1421</v>
      </c>
      <c r="E71" s="25">
        <v>56</v>
      </c>
      <c r="F71" s="25">
        <v>87</v>
      </c>
    </row>
    <row r="72" spans="1:6" outlineLevel="1" x14ac:dyDescent="0.2">
      <c r="A72" s="5" t="s">
        <v>287</v>
      </c>
      <c r="B72" s="6" t="s">
        <v>288</v>
      </c>
      <c r="C72" s="25">
        <v>2621</v>
      </c>
      <c r="D72" s="25">
        <v>4974</v>
      </c>
      <c r="E72" s="25">
        <v>1492</v>
      </c>
      <c r="F72" s="25">
        <v>1535</v>
      </c>
    </row>
    <row r="73" spans="1:6" outlineLevel="1" x14ac:dyDescent="0.2">
      <c r="A73" s="5" t="s">
        <v>289</v>
      </c>
      <c r="B73" s="6" t="s">
        <v>290</v>
      </c>
      <c r="C73" s="6"/>
      <c r="D73" s="6"/>
      <c r="E73" s="6"/>
      <c r="F73" s="6"/>
    </row>
    <row r="74" spans="1:6" outlineLevel="1" x14ac:dyDescent="0.2">
      <c r="A74" s="5" t="s">
        <v>291</v>
      </c>
      <c r="B74" s="6" t="s">
        <v>292</v>
      </c>
      <c r="C74" s="6"/>
      <c r="D74" s="6"/>
      <c r="E74" s="6"/>
      <c r="F74" s="6"/>
    </row>
    <row r="75" spans="1:6" outlineLevel="1" x14ac:dyDescent="0.2">
      <c r="A75" s="5" t="s">
        <v>293</v>
      </c>
      <c r="B75" s="6" t="s">
        <v>54</v>
      </c>
      <c r="C75" s="6"/>
      <c r="D75" s="6"/>
      <c r="E75" s="6"/>
      <c r="F75" s="6"/>
    </row>
    <row r="76" spans="1:6" outlineLevel="1" x14ac:dyDescent="0.2">
      <c r="A76" s="5" t="s">
        <v>15</v>
      </c>
      <c r="B76" s="7"/>
      <c r="C76" s="7"/>
      <c r="D76" s="7"/>
      <c r="E76" s="7"/>
      <c r="F76" s="7"/>
    </row>
    <row r="77" spans="1:6" outlineLevel="1" x14ac:dyDescent="0.2">
      <c r="A77" s="5" t="s">
        <v>294</v>
      </c>
      <c r="B77" s="6" t="s">
        <v>56</v>
      </c>
      <c r="C77" s="6"/>
      <c r="D77" s="6"/>
      <c r="E77" s="6"/>
      <c r="F77" s="6"/>
    </row>
    <row r="78" spans="1:6" outlineLevel="1" x14ac:dyDescent="0.2">
      <c r="A78" s="5" t="s">
        <v>295</v>
      </c>
      <c r="B78" s="6" t="s">
        <v>62</v>
      </c>
      <c r="C78" s="6"/>
      <c r="D78" s="6"/>
      <c r="E78" s="6"/>
      <c r="F78" s="6"/>
    </row>
    <row r="79" spans="1:6" outlineLevel="1" x14ac:dyDescent="0.2">
      <c r="A79" s="5" t="s">
        <v>296</v>
      </c>
      <c r="B79" s="6" t="s">
        <v>64</v>
      </c>
      <c r="C79" s="6"/>
      <c r="D79" s="6"/>
      <c r="E79" s="6"/>
      <c r="F79" s="6"/>
    </row>
    <row r="80" spans="1:6" outlineLevel="1" x14ac:dyDescent="0.2">
      <c r="A80" s="5" t="s">
        <v>297</v>
      </c>
      <c r="B80" s="6" t="s">
        <v>66</v>
      </c>
      <c r="C80" s="6"/>
      <c r="D80" s="6"/>
      <c r="E80" s="6"/>
      <c r="F80" s="6"/>
    </row>
    <row r="81" spans="1:6" outlineLevel="1" x14ac:dyDescent="0.2">
      <c r="A81" s="5" t="s">
        <v>298</v>
      </c>
      <c r="B81" s="6" t="s">
        <v>68</v>
      </c>
      <c r="C81" s="6"/>
      <c r="D81" s="6"/>
      <c r="E81" s="6"/>
      <c r="F81" s="6"/>
    </row>
    <row r="82" spans="1:6" outlineLevel="1" x14ac:dyDescent="0.2">
      <c r="A82" s="5" t="s">
        <v>299</v>
      </c>
      <c r="B82" s="6" t="s">
        <v>78</v>
      </c>
      <c r="C82" s="6"/>
      <c r="D82" s="6"/>
      <c r="E82" s="6"/>
      <c r="F82" s="6"/>
    </row>
    <row r="83" spans="1:6" ht="38.25" outlineLevel="1" x14ac:dyDescent="0.2">
      <c r="A83" s="5" t="s">
        <v>300</v>
      </c>
      <c r="B83" s="6" t="s">
        <v>88</v>
      </c>
      <c r="C83" s="25">
        <v>156</v>
      </c>
      <c r="D83" s="25">
        <v>189</v>
      </c>
      <c r="E83" s="25">
        <v>0</v>
      </c>
      <c r="F83" s="25">
        <v>0</v>
      </c>
    </row>
    <row r="84" spans="1:6" x14ac:dyDescent="0.2">
      <c r="A84" s="5" t="s">
        <v>301</v>
      </c>
      <c r="B84" s="6" t="s">
        <v>90</v>
      </c>
      <c r="C84" s="25">
        <v>32</v>
      </c>
      <c r="D84" s="25">
        <v>44</v>
      </c>
      <c r="E84" s="25">
        <v>26</v>
      </c>
      <c r="F84" s="25">
        <v>295</v>
      </c>
    </row>
    <row r="85" spans="1:6" x14ac:dyDescent="0.2">
      <c r="A85" s="5" t="s">
        <v>302</v>
      </c>
      <c r="B85" s="6" t="s">
        <v>92</v>
      </c>
      <c r="C85" s="25">
        <v>257988</v>
      </c>
      <c r="D85" s="25">
        <v>298311</v>
      </c>
      <c r="E85" s="25">
        <v>3263</v>
      </c>
      <c r="F85" s="25">
        <v>6829</v>
      </c>
    </row>
    <row r="86" spans="1:6" outlineLevel="1" x14ac:dyDescent="0.2">
      <c r="A86" s="5" t="s">
        <v>303</v>
      </c>
      <c r="B86" s="6" t="s">
        <v>94</v>
      </c>
      <c r="C86" s="25">
        <v>0</v>
      </c>
      <c r="D86" s="25">
        <v>0</v>
      </c>
      <c r="E86" s="25">
        <v>0</v>
      </c>
      <c r="F86" s="25">
        <v>0</v>
      </c>
    </row>
    <row r="87" spans="1:6" outlineLevel="1" x14ac:dyDescent="0.2">
      <c r="A87" s="5" t="s">
        <v>304</v>
      </c>
      <c r="B87" s="6" t="s">
        <v>96</v>
      </c>
      <c r="C87" s="6"/>
      <c r="D87" s="6"/>
      <c r="E87" s="6"/>
      <c r="F87" s="6"/>
    </row>
    <row r="88" spans="1:6" outlineLevel="1" x14ac:dyDescent="0.2">
      <c r="A88" s="5" t="s">
        <v>305</v>
      </c>
      <c r="B88" s="6" t="s">
        <v>99</v>
      </c>
      <c r="C88" s="6"/>
      <c r="D88" s="6"/>
      <c r="E88" s="6"/>
      <c r="F88" s="6"/>
    </row>
    <row r="89" spans="1:6" outlineLevel="1" x14ac:dyDescent="0.2">
      <c r="A89" s="5" t="s">
        <v>306</v>
      </c>
      <c r="B89" s="6" t="s">
        <v>101</v>
      </c>
      <c r="C89" s="6"/>
      <c r="D89" s="6"/>
      <c r="E89" s="6"/>
      <c r="F89" s="6"/>
    </row>
    <row r="90" spans="1:6" outlineLevel="1" x14ac:dyDescent="0.2">
      <c r="A90" s="5" t="s">
        <v>15</v>
      </c>
      <c r="B90" s="7"/>
      <c r="C90" s="7"/>
      <c r="D90" s="7"/>
      <c r="E90" s="7"/>
      <c r="F90" s="7"/>
    </row>
    <row r="91" spans="1:6" outlineLevel="1" x14ac:dyDescent="0.2">
      <c r="A91" s="5" t="s">
        <v>260</v>
      </c>
      <c r="B91" s="6" t="s">
        <v>307</v>
      </c>
      <c r="C91" s="6"/>
      <c r="D91" s="6"/>
      <c r="E91" s="6"/>
      <c r="F91" s="6"/>
    </row>
    <row r="92" spans="1:6" outlineLevel="1" x14ac:dyDescent="0.2">
      <c r="A92" s="5" t="s">
        <v>262</v>
      </c>
      <c r="B92" s="6" t="s">
        <v>308</v>
      </c>
      <c r="C92" s="6"/>
      <c r="D92" s="6"/>
      <c r="E92" s="6"/>
      <c r="F92" s="6"/>
    </row>
    <row r="93" spans="1:6" outlineLevel="1" x14ac:dyDescent="0.2">
      <c r="A93" s="5" t="s">
        <v>264</v>
      </c>
      <c r="B93" s="6" t="s">
        <v>309</v>
      </c>
      <c r="C93" s="6"/>
      <c r="D93" s="6"/>
      <c r="E93" s="6"/>
      <c r="F93" s="6"/>
    </row>
    <row r="94" spans="1:6" outlineLevel="1" x14ac:dyDescent="0.2">
      <c r="A94" s="5" t="s">
        <v>266</v>
      </c>
      <c r="B94" s="6" t="s">
        <v>310</v>
      </c>
      <c r="C94" s="6"/>
      <c r="D94" s="6"/>
      <c r="E94" s="6"/>
      <c r="F94" s="6"/>
    </row>
    <row r="95" spans="1:6" ht="25.5" outlineLevel="1" x14ac:dyDescent="0.2">
      <c r="A95" s="5" t="s">
        <v>311</v>
      </c>
      <c r="B95" s="6" t="s">
        <v>103</v>
      </c>
      <c r="C95" s="25">
        <v>30542</v>
      </c>
      <c r="D95" s="25">
        <v>37180</v>
      </c>
      <c r="E95" s="25">
        <v>4027</v>
      </c>
      <c r="F95" s="25">
        <v>4641</v>
      </c>
    </row>
    <row r="96" spans="1:6" x14ac:dyDescent="0.2">
      <c r="A96" s="5" t="s">
        <v>312</v>
      </c>
      <c r="B96" s="6" t="s">
        <v>105</v>
      </c>
      <c r="C96" s="25">
        <v>386120</v>
      </c>
      <c r="D96" s="25">
        <v>757770</v>
      </c>
      <c r="E96" s="25">
        <v>298473</v>
      </c>
      <c r="F96" s="25">
        <v>433726</v>
      </c>
    </row>
    <row r="97" spans="1:6" x14ac:dyDescent="0.2">
      <c r="A97" s="5" t="s">
        <v>15</v>
      </c>
      <c r="B97" s="7"/>
      <c r="C97" s="7"/>
      <c r="D97" s="7"/>
      <c r="E97" s="7"/>
      <c r="F97" s="7"/>
    </row>
    <row r="98" spans="1:6" x14ac:dyDescent="0.2">
      <c r="A98" s="5" t="s">
        <v>313</v>
      </c>
      <c r="B98" s="6" t="s">
        <v>314</v>
      </c>
      <c r="C98" s="25">
        <v>293667</v>
      </c>
      <c r="D98" s="25">
        <v>580719</v>
      </c>
      <c r="E98" s="25">
        <v>195125</v>
      </c>
      <c r="F98" s="25">
        <v>286983</v>
      </c>
    </row>
    <row r="99" spans="1:6" x14ac:dyDescent="0.2">
      <c r="A99" s="5" t="s">
        <v>315</v>
      </c>
      <c r="B99" s="6" t="s">
        <v>316</v>
      </c>
      <c r="C99" s="25">
        <v>631</v>
      </c>
      <c r="D99" s="25">
        <v>1281</v>
      </c>
      <c r="E99" s="25">
        <v>457</v>
      </c>
      <c r="F99" s="25">
        <v>1150</v>
      </c>
    </row>
    <row r="100" spans="1:6" x14ac:dyDescent="0.2">
      <c r="A100" s="5" t="s">
        <v>317</v>
      </c>
      <c r="B100" s="6" t="s">
        <v>318</v>
      </c>
      <c r="C100" s="25">
        <v>57777</v>
      </c>
      <c r="D100" s="25">
        <v>107810</v>
      </c>
      <c r="E100" s="25">
        <v>80437</v>
      </c>
      <c r="F100" s="25">
        <v>110882</v>
      </c>
    </row>
    <row r="101" spans="1:6" x14ac:dyDescent="0.2">
      <c r="A101" s="5" t="s">
        <v>319</v>
      </c>
      <c r="B101" s="6" t="s">
        <v>320</v>
      </c>
      <c r="C101" s="25">
        <v>2827</v>
      </c>
      <c r="D101" s="25">
        <v>5503</v>
      </c>
      <c r="E101" s="25">
        <v>3067</v>
      </c>
      <c r="F101" s="25">
        <v>5510</v>
      </c>
    </row>
    <row r="102" spans="1:6" ht="33.75" customHeight="1" x14ac:dyDescent="0.2">
      <c r="A102" s="5" t="s">
        <v>321</v>
      </c>
      <c r="B102" s="6" t="s">
        <v>322</v>
      </c>
      <c r="C102" s="25">
        <v>31218</v>
      </c>
      <c r="D102" s="25">
        <v>62457</v>
      </c>
      <c r="E102" s="25">
        <v>19387</v>
      </c>
      <c r="F102" s="25">
        <v>29201</v>
      </c>
    </row>
    <row r="103" spans="1:6" x14ac:dyDescent="0.2">
      <c r="A103" s="5" t="s">
        <v>323</v>
      </c>
      <c r="B103" s="6" t="s">
        <v>324</v>
      </c>
      <c r="C103" s="6"/>
      <c r="D103" s="6"/>
      <c r="E103" s="6"/>
      <c r="F103" s="6"/>
    </row>
    <row r="104" spans="1:6" x14ac:dyDescent="0.2">
      <c r="A104" s="5" t="s">
        <v>325</v>
      </c>
      <c r="B104" s="6" t="s">
        <v>107</v>
      </c>
      <c r="C104" s="25">
        <v>-2741</v>
      </c>
      <c r="D104" s="25">
        <v>0</v>
      </c>
      <c r="E104" s="25">
        <v>214</v>
      </c>
      <c r="F104" s="25">
        <v>428</v>
      </c>
    </row>
    <row r="105" spans="1:6" x14ac:dyDescent="0.2">
      <c r="A105" s="5" t="s">
        <v>326</v>
      </c>
      <c r="B105" s="6" t="s">
        <v>109</v>
      </c>
      <c r="C105" s="25">
        <v>707273</v>
      </c>
      <c r="D105" s="25">
        <v>1216801</v>
      </c>
      <c r="E105" s="25">
        <v>307590</v>
      </c>
      <c r="F105" s="25">
        <v>450051</v>
      </c>
    </row>
    <row r="106" spans="1:6" x14ac:dyDescent="0.2">
      <c r="A106" s="5" t="s">
        <v>327</v>
      </c>
      <c r="B106" s="6" t="s">
        <v>111</v>
      </c>
      <c r="C106" s="25">
        <v>-105006</v>
      </c>
      <c r="D106" s="25">
        <v>220170</v>
      </c>
      <c r="E106" s="25">
        <v>-22229</v>
      </c>
      <c r="F106" s="25">
        <v>240504</v>
      </c>
    </row>
    <row r="107" spans="1:6" x14ac:dyDescent="0.2">
      <c r="A107" s="5" t="s">
        <v>328</v>
      </c>
      <c r="B107" s="6" t="s">
        <v>113</v>
      </c>
      <c r="C107" s="6"/>
      <c r="D107" s="6"/>
      <c r="E107" s="6"/>
      <c r="F107" s="6"/>
    </row>
    <row r="108" spans="1:6" ht="25.5" x14ac:dyDescent="0.2">
      <c r="A108" s="5" t="s">
        <v>329</v>
      </c>
      <c r="B108" s="6" t="s">
        <v>136</v>
      </c>
      <c r="C108" s="25">
        <v>-105006</v>
      </c>
      <c r="D108" s="25">
        <v>220170</v>
      </c>
      <c r="E108" s="25">
        <v>-22229</v>
      </c>
      <c r="F108" s="25">
        <v>240504</v>
      </c>
    </row>
    <row r="109" spans="1:6" x14ac:dyDescent="0.2">
      <c r="A109" s="5" t="s">
        <v>330</v>
      </c>
      <c r="B109" s="6" t="s">
        <v>146</v>
      </c>
      <c r="C109" s="6"/>
      <c r="D109" s="6"/>
      <c r="E109" s="6"/>
      <c r="F109" s="6"/>
    </row>
    <row r="110" spans="1:6" x14ac:dyDescent="0.2">
      <c r="A110" s="5" t="s">
        <v>331</v>
      </c>
      <c r="B110" s="6" t="s">
        <v>148</v>
      </c>
      <c r="C110" s="25">
        <v>-105006</v>
      </c>
      <c r="D110" s="25">
        <v>220170</v>
      </c>
      <c r="E110" s="25">
        <v>-22229</v>
      </c>
      <c r="F110" s="25">
        <v>240504</v>
      </c>
    </row>
    <row r="111" spans="1:6" ht="21" customHeight="1" x14ac:dyDescent="0.2">
      <c r="A111" s="41" t="s">
        <v>337</v>
      </c>
      <c r="B111" s="41"/>
      <c r="C111" s="41"/>
      <c r="D111" s="41"/>
      <c r="E111" s="41"/>
      <c r="F111" s="41"/>
    </row>
    <row r="113" spans="1:6" s="26" customFormat="1" x14ac:dyDescent="0.2">
      <c r="A113" s="15" t="s">
        <v>192</v>
      </c>
      <c r="B113" s="2"/>
      <c r="C113" s="2"/>
      <c r="D113" s="2"/>
      <c r="E113" s="2"/>
      <c r="F113" s="2"/>
    </row>
    <row r="114" spans="1:6" s="26" customFormat="1" x14ac:dyDescent="0.2">
      <c r="A114" s="17" t="s">
        <v>332</v>
      </c>
      <c r="B114" s="2"/>
      <c r="C114" s="2"/>
      <c r="D114" s="2"/>
      <c r="E114" s="15" t="s">
        <v>193</v>
      </c>
    </row>
    <row r="115" spans="1:6" s="26" customFormat="1" x14ac:dyDescent="0.2">
      <c r="A115" s="19"/>
      <c r="B115" s="19"/>
      <c r="C115" s="19"/>
      <c r="D115" s="17" t="s">
        <v>194</v>
      </c>
    </row>
    <row r="116" spans="1:6" s="26" customFormat="1" x14ac:dyDescent="0.2">
      <c r="A116" s="15" t="s">
        <v>195</v>
      </c>
      <c r="B116" s="2"/>
      <c r="C116" s="2"/>
      <c r="D116" s="2"/>
      <c r="E116" s="2"/>
      <c r="F116" s="2"/>
    </row>
    <row r="117" spans="1:6" s="26" customFormat="1" x14ac:dyDescent="0.2">
      <c r="A117" s="17" t="s">
        <v>196</v>
      </c>
      <c r="B117" s="19"/>
      <c r="C117" s="19"/>
      <c r="D117" s="19"/>
      <c r="E117" s="19"/>
      <c r="F117" s="19"/>
    </row>
    <row r="118" spans="1:6" s="26" customFormat="1" x14ac:dyDescent="0.2">
      <c r="A118" s="15" t="s">
        <v>197</v>
      </c>
      <c r="B118" s="2"/>
      <c r="C118" s="2"/>
      <c r="D118" s="2"/>
      <c r="E118" s="2"/>
      <c r="F118" s="2"/>
    </row>
    <row r="119" spans="1:6" s="26" customFormat="1" x14ac:dyDescent="0.2">
      <c r="A119" s="30" t="s">
        <v>198</v>
      </c>
      <c r="B119" s="31"/>
      <c r="C119" s="19"/>
      <c r="D119" s="19"/>
      <c r="E119" s="19"/>
      <c r="F119" s="19"/>
    </row>
    <row r="120" spans="1:6" s="26" customFormat="1" x14ac:dyDescent="0.2">
      <c r="A120" s="15" t="s">
        <v>199</v>
      </c>
      <c r="B120" s="27" t="s">
        <v>200</v>
      </c>
      <c r="C120" s="27"/>
      <c r="D120" s="27"/>
      <c r="E120" s="27"/>
      <c r="F120" s="16" t="s">
        <v>201</v>
      </c>
    </row>
    <row r="121" spans="1:6" s="26" customFormat="1" ht="24.75" customHeight="1" x14ac:dyDescent="0.2">
      <c r="A121" s="19"/>
      <c r="B121" s="40" t="s">
        <v>202</v>
      </c>
      <c r="C121" s="40"/>
      <c r="D121" s="28"/>
      <c r="E121" s="28"/>
      <c r="F121" s="16" t="s">
        <v>203</v>
      </c>
    </row>
    <row r="122" spans="1:6" s="26" customFormat="1" x14ac:dyDescent="0.2">
      <c r="A122" s="19"/>
      <c r="B122" s="19"/>
      <c r="C122" s="19"/>
      <c r="D122" s="19"/>
      <c r="E122" s="19"/>
      <c r="F122" s="19"/>
    </row>
    <row r="123" spans="1:6" s="26" customFormat="1" x14ac:dyDescent="0.2">
      <c r="A123" s="39" t="s">
        <v>333</v>
      </c>
      <c r="B123" s="31"/>
      <c r="C123" s="31"/>
      <c r="D123" s="31"/>
      <c r="E123" s="31"/>
      <c r="F123" s="31"/>
    </row>
    <row r="124" spans="1:6" s="26" customFormat="1" x14ac:dyDescent="0.2">
      <c r="A124" s="38" t="s">
        <v>200</v>
      </c>
      <c r="B124" s="31"/>
      <c r="C124" s="19"/>
      <c r="D124" s="19"/>
      <c r="E124" s="19"/>
      <c r="F124" s="16" t="s">
        <v>201</v>
      </c>
    </row>
    <row r="125" spans="1:6" s="26" customFormat="1" x14ac:dyDescent="0.2">
      <c r="A125" s="39" t="s">
        <v>202</v>
      </c>
      <c r="B125" s="31"/>
      <c r="C125" s="19"/>
      <c r="D125" s="19"/>
      <c r="E125" s="19"/>
      <c r="F125" s="16" t="s">
        <v>203</v>
      </c>
    </row>
    <row r="126" spans="1:6" s="26" customFormat="1" x14ac:dyDescent="0.2">
      <c r="A126" s="19"/>
      <c r="B126" s="19"/>
      <c r="C126" s="19"/>
      <c r="D126" s="19"/>
      <c r="E126" s="19"/>
      <c r="F126" s="19"/>
    </row>
    <row r="127" spans="1:6" s="26" customFormat="1" x14ac:dyDescent="0.2">
      <c r="A127" s="39" t="s">
        <v>334</v>
      </c>
      <c r="B127" s="31"/>
      <c r="C127" s="31"/>
      <c r="D127" s="31"/>
      <c r="E127" s="31"/>
      <c r="F127" s="31"/>
    </row>
    <row r="128" spans="1:6" s="26" customFormat="1" x14ac:dyDescent="0.2">
      <c r="A128" s="38" t="s">
        <v>207</v>
      </c>
      <c r="B128" s="31"/>
      <c r="C128" s="19"/>
      <c r="D128" s="19"/>
      <c r="E128" s="19"/>
      <c r="F128" s="16" t="s">
        <v>201</v>
      </c>
    </row>
    <row r="129" spans="1:6" s="26" customFormat="1" x14ac:dyDescent="0.2">
      <c r="A129" s="39" t="s">
        <v>202</v>
      </c>
      <c r="B129" s="31"/>
      <c r="C129" s="19"/>
      <c r="D129" s="19"/>
      <c r="E129" s="19"/>
      <c r="F129" s="16" t="s">
        <v>203</v>
      </c>
    </row>
    <row r="130" spans="1:6" s="26" customFormat="1" x14ac:dyDescent="0.2">
      <c r="A130" s="19"/>
      <c r="B130" s="19"/>
      <c r="C130" s="19"/>
      <c r="D130" s="19"/>
      <c r="E130" s="19"/>
      <c r="F130" s="19"/>
    </row>
    <row r="131" spans="1:6" s="26" customFormat="1" x14ac:dyDescent="0.2">
      <c r="A131" s="39" t="s">
        <v>335</v>
      </c>
      <c r="B131" s="31"/>
      <c r="C131" s="19"/>
      <c r="D131" s="19"/>
      <c r="E131" s="19"/>
      <c r="F131" s="17" t="s">
        <v>336</v>
      </c>
    </row>
    <row r="132" spans="1:6" s="26" customFormat="1" x14ac:dyDescent="0.2">
      <c r="A132" s="19"/>
      <c r="B132" s="19"/>
      <c r="C132" s="19"/>
      <c r="D132" s="19"/>
      <c r="E132" s="19"/>
      <c r="F132" s="19"/>
    </row>
    <row r="133" spans="1:6" s="26" customFormat="1" x14ac:dyDescent="0.2">
      <c r="A133" s="39" t="s">
        <v>208</v>
      </c>
      <c r="B133" s="31"/>
      <c r="C133" s="19"/>
      <c r="D133" s="19"/>
      <c r="E133" s="19"/>
      <c r="F133" s="16" t="s">
        <v>209</v>
      </c>
    </row>
  </sheetData>
  <mergeCells count="21">
    <mergeCell ref="A133:B133"/>
    <mergeCell ref="A124:B124"/>
    <mergeCell ref="A125:B125"/>
    <mergeCell ref="A127:F127"/>
    <mergeCell ref="A128:B128"/>
    <mergeCell ref="A129:B129"/>
    <mergeCell ref="A131:B131"/>
    <mergeCell ref="A111:F111"/>
    <mergeCell ref="A119:B119"/>
    <mergeCell ref="B121:C121"/>
    <mergeCell ref="A123:F123"/>
    <mergeCell ref="A4:F4"/>
    <mergeCell ref="A5:F5"/>
    <mergeCell ref="A6:F6"/>
    <mergeCell ref="A7:F7"/>
    <mergeCell ref="A10:A11"/>
    <mergeCell ref="B10:B11"/>
    <mergeCell ref="C10:C11"/>
    <mergeCell ref="D10:D11"/>
    <mergeCell ref="E10:E11"/>
    <mergeCell ref="F10:F11"/>
  </mergeCells>
  <hyperlinks>
    <hyperlink ref="A119" r:id="rId1" xr:uid="{69EC8399-E65F-4B41-A1D4-A95526B2B409}"/>
  </hyperlinks>
  <pageMargins left="0" right="0" top="0" bottom="0" header="0" footer="0"/>
  <pageSetup paperSize="9" scale="70" fitToHeight="2" orientation="portrait" r:id="rId2"/>
  <rowBreaks count="1" manualBreakCount="1"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f1_uip</vt:lpstr>
      <vt:lpstr>f2_uip</vt:lpstr>
      <vt:lpstr>f1_uip!Область_печати</vt:lpstr>
      <vt:lpstr>f2_uip!Область_печати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 - Tengri Partners</dc:creator>
  <cp:lastModifiedBy>Aigul TATYBAYEVA - Tengri Partners</cp:lastModifiedBy>
  <cp:lastPrinted>2024-07-15T05:02:45Z</cp:lastPrinted>
  <dcterms:created xsi:type="dcterms:W3CDTF">2024-07-12T11:42:14Z</dcterms:created>
  <dcterms:modified xsi:type="dcterms:W3CDTF">2024-07-15T08:08:11Z</dcterms:modified>
</cp:coreProperties>
</file>